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4\Natjecaj\listopad_2024\za web\Natječaj_tablice_upute\Tablice\"/>
    </mc:Choice>
  </mc:AlternateContent>
  <bookViews>
    <workbookView xWindow="0" yWindow="0" windowWidth="28800" windowHeight="9600" activeTab="2"/>
  </bookViews>
  <sheets>
    <sheet name="OM" sheetId="1" r:id="rId1"/>
    <sheet name="PED" sheetId="2" r:id="rId2"/>
    <sheet name="GIN" sheetId="3" r:id="rId3"/>
    <sheet name="DENT" sheetId="4" r:id="rId4"/>
  </sheets>
  <definedNames>
    <definedName name="_xlnm._FilterDatabase" localSheetId="3" hidden="1">DENT!$A$1:$I$200</definedName>
    <definedName name="_xlnm._FilterDatabase" localSheetId="2" hidden="1">GIN!$A$1:$C$66</definedName>
    <definedName name="_xlnm._FilterDatabase" localSheetId="0" hidden="1">OM!$A$1:$C$148</definedName>
    <definedName name="_xlnm._FilterDatabase" localSheetId="1" hidden="1">PED!$A$1:$C$80</definedName>
    <definedName name="_xlnm.Print_Titles" localSheetId="3">DENT!$1:$1</definedName>
    <definedName name="_xlnm.Print_Titles" localSheetId="2">GIN!$1:$1</definedName>
    <definedName name="_xlnm.Print_Titles" localSheetId="0">OM!$1:$1</definedName>
    <definedName name="_xlnm.Print_Titles" localSheetId="1">PED!$1:$1</definedName>
    <definedName name="_xlnm.Print_Area" localSheetId="3">DENT!$A$1:$C$200</definedName>
    <definedName name="_xlnm.Print_Area" localSheetId="2">GIN!$A$1:$C$67</definedName>
    <definedName name="_xlnm.Print_Area" localSheetId="0">OM!$A$1:$C$147</definedName>
    <definedName name="_xlnm.Print_Area" localSheetId="1">PED!$A$1:$C$83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7" i="1" l="1"/>
  <c r="C4" i="1"/>
  <c r="C146" i="1" l="1"/>
  <c r="C166" i="4" l="1"/>
  <c r="C183" i="4" l="1"/>
  <c r="C172" i="4"/>
  <c r="C67" i="3"/>
  <c r="C109" i="1" l="1"/>
  <c r="C38" i="3" l="1"/>
  <c r="C54" i="3" l="1"/>
  <c r="C198" i="4" l="1"/>
  <c r="C199" i="4" s="1"/>
  <c r="C163" i="4"/>
  <c r="C155" i="4"/>
  <c r="C152" i="4"/>
  <c r="C145" i="4"/>
  <c r="C142" i="4"/>
  <c r="C134" i="4"/>
  <c r="C128" i="4"/>
  <c r="C101" i="4"/>
  <c r="C95" i="4"/>
  <c r="C92" i="4"/>
  <c r="C79" i="4"/>
  <c r="C63" i="4"/>
  <c r="C58" i="4"/>
  <c r="C30" i="4"/>
  <c r="C23" i="4"/>
  <c r="C8" i="4"/>
  <c r="C66" i="3" l="1"/>
  <c r="C61" i="3"/>
  <c r="C59" i="3"/>
  <c r="C56" i="3"/>
  <c r="C47" i="3"/>
  <c r="C44" i="3"/>
  <c r="C40" i="3"/>
  <c r="C35" i="3"/>
  <c r="C33" i="3"/>
  <c r="C30" i="3"/>
  <c r="C27" i="3"/>
  <c r="C25" i="3"/>
  <c r="C23" i="3"/>
  <c r="C19" i="3"/>
  <c r="C4" i="3"/>
  <c r="C80" i="2" l="1"/>
  <c r="C77" i="2"/>
  <c r="C73" i="2"/>
  <c r="C69" i="2"/>
  <c r="C67" i="2"/>
  <c r="C61" i="2"/>
  <c r="C55" i="2"/>
  <c r="C53" i="2"/>
  <c r="C50" i="2"/>
  <c r="C47" i="2"/>
  <c r="C41" i="2"/>
  <c r="C38" i="2"/>
  <c r="C34" i="2"/>
  <c r="C31" i="2"/>
  <c r="C29" i="2"/>
  <c r="C23" i="2"/>
  <c r="C10" i="2"/>
  <c r="C81" i="2" s="1"/>
  <c r="C8" i="2"/>
  <c r="C3" i="2"/>
  <c r="C131" i="1" l="1"/>
  <c r="C126" i="1"/>
  <c r="C124" i="1"/>
  <c r="C105" i="1"/>
  <c r="C96" i="1"/>
  <c r="C88" i="1"/>
  <c r="C83" i="1"/>
  <c r="C71" i="1"/>
  <c r="C64" i="1"/>
  <c r="C58" i="1"/>
  <c r="C50" i="1"/>
  <c r="C48" i="1"/>
  <c r="C27" i="1"/>
  <c r="C20" i="1"/>
</calcChain>
</file>

<file path=xl/sharedStrings.xml><?xml version="1.0" encoding="utf-8"?>
<sst xmlns="http://schemas.openxmlformats.org/spreadsheetml/2006/main" count="583" uniqueCount="312">
  <si>
    <t>Županija/Grad Zagreb</t>
  </si>
  <si>
    <t>Općina/Grad/Četvrt</t>
  </si>
  <si>
    <t>Nedostaje timova u djelatnosti OPĆE/OBITELJSKE MEDICINE</t>
  </si>
  <si>
    <t>BJELOVARSKO-BILOGORSKA</t>
  </si>
  <si>
    <t xml:space="preserve">ZRINSKI TOPOLOVAC </t>
  </si>
  <si>
    <t>ukupno</t>
  </si>
  <si>
    <t>BRODSKO-POSAVSKA</t>
  </si>
  <si>
    <t>CERNIK</t>
  </si>
  <si>
    <t>DRAGALIĆ</t>
  </si>
  <si>
    <t>GORNJI BOGIĆEVCI</t>
  </si>
  <si>
    <t xml:space="preserve">NOVA GRADIŠKA </t>
  </si>
  <si>
    <t>STARO PETROVO SELO</t>
  </si>
  <si>
    <t xml:space="preserve">VRBJE </t>
  </si>
  <si>
    <t xml:space="preserve">BEBRINA </t>
  </si>
  <si>
    <t xml:space="preserve">BRODSKI STUPNIK </t>
  </si>
  <si>
    <t>BUKOVLJE</t>
  </si>
  <si>
    <t>GARČIN</t>
  </si>
  <si>
    <t>KLAKAR</t>
  </si>
  <si>
    <t xml:space="preserve">ORIOVAC </t>
  </si>
  <si>
    <t>SIBINJ</t>
  </si>
  <si>
    <t xml:space="preserve">VRPOLJE </t>
  </si>
  <si>
    <t>DUBROVAČKO-NERETVANSKA</t>
  </si>
  <si>
    <t xml:space="preserve">DUBROVNIK </t>
  </si>
  <si>
    <t xml:space="preserve">KULA NORINSKA </t>
  </si>
  <si>
    <t>METKOVIĆ</t>
  </si>
  <si>
    <t>OPUZEN</t>
  </si>
  <si>
    <t>SLIVNO</t>
  </si>
  <si>
    <t>GRAD ZAGREB</t>
  </si>
  <si>
    <t>BREZOVICA</t>
  </si>
  <si>
    <t>NOVI ZAGREB - ISTOK</t>
  </si>
  <si>
    <t>NOVI ZAGREB - ZAPAD</t>
  </si>
  <si>
    <t>PODSLJEME</t>
  </si>
  <si>
    <t>DONJA DUBRAVA</t>
  </si>
  <si>
    <t>GORNJA DUBRAVA</t>
  </si>
  <si>
    <t>MAKSIMIR</t>
  </si>
  <si>
    <t>PEŠĆENICA-ŽITNJAK</t>
  </si>
  <si>
    <t>SESVETE</t>
  </si>
  <si>
    <t>PODSUSED-VRAPČE</t>
  </si>
  <si>
    <t>STENJEVEC</t>
  </si>
  <si>
    <t>TREŠNJEVKA-JUG</t>
  </si>
  <si>
    <t>TREŠNJEVKA-SJEVER</t>
  </si>
  <si>
    <t>ISTARSKA</t>
  </si>
  <si>
    <t>BALE</t>
  </si>
  <si>
    <t>CEROVLJE</t>
  </si>
  <si>
    <t xml:space="preserve">PAZIN </t>
  </si>
  <si>
    <t xml:space="preserve">POREČ </t>
  </si>
  <si>
    <t>PULA</t>
  </si>
  <si>
    <t>ROVINJ</t>
  </si>
  <si>
    <t>KARLOVAČKA</t>
  </si>
  <si>
    <t>KARLOVAC</t>
  </si>
  <si>
    <t>KOPRIVNIČKO-KRIŽEVAČKA</t>
  </si>
  <si>
    <t xml:space="preserve">KALINOVAC </t>
  </si>
  <si>
    <t>KOPRIVNICA</t>
  </si>
  <si>
    <t>KOPRIVNIČKI IVANEC</t>
  </si>
  <si>
    <t>NOVO VIRJE</t>
  </si>
  <si>
    <t xml:space="preserve">PETERANEC </t>
  </si>
  <si>
    <t xml:space="preserve">RASINJA </t>
  </si>
  <si>
    <t xml:space="preserve">SOKOLOVAC </t>
  </si>
  <si>
    <t>KRAPINSKO-ZAGORSKA</t>
  </si>
  <si>
    <t>GORNJA STUBICA</t>
  </si>
  <si>
    <t xml:space="preserve">KONJŠČINA </t>
  </si>
  <si>
    <t>KRALJEVEC NA SUTLI</t>
  </si>
  <si>
    <t xml:space="preserve">LOBOR </t>
  </si>
  <si>
    <t xml:space="preserve">ZLATAR-BISTRICA </t>
  </si>
  <si>
    <t>MEĐIMURSKA</t>
  </si>
  <si>
    <t xml:space="preserve">ČAKOVEC </t>
  </si>
  <si>
    <t xml:space="preserve">DONJI KRALJEVEC </t>
  </si>
  <si>
    <t xml:space="preserve">MALA SUBOTICA </t>
  </si>
  <si>
    <t xml:space="preserve">NEDELIŠĆE </t>
  </si>
  <si>
    <t xml:space="preserve">OREHOVICA </t>
  </si>
  <si>
    <t xml:space="preserve">PRIBISLAVEC </t>
  </si>
  <si>
    <t>OSJEČKO-BARANJSKA</t>
  </si>
  <si>
    <t xml:space="preserve">DARDA </t>
  </si>
  <si>
    <t>DONJA MOTIČINA</t>
  </si>
  <si>
    <t>DRENJE</t>
  </si>
  <si>
    <t>ĐAKOVO</t>
  </si>
  <si>
    <t>ĐURĐENOVAC</t>
  </si>
  <si>
    <t>OSIJEK</t>
  </si>
  <si>
    <t>PETRIJEVCI</t>
  </si>
  <si>
    <t xml:space="preserve">PODRAVSKA MOSLAVINA </t>
  </si>
  <si>
    <t xml:space="preserve">SATNICA ĐAKOVAČKA </t>
  </si>
  <si>
    <t xml:space="preserve">VALPOVO </t>
  </si>
  <si>
    <t>VIŠKOVCI</t>
  </si>
  <si>
    <t>POŽEŠKO-SLAVONSKA</t>
  </si>
  <si>
    <t>KAPTOL</t>
  </si>
  <si>
    <t>PAKRAC</t>
  </si>
  <si>
    <t>PLETERNICA</t>
  </si>
  <si>
    <t>POŽEGA</t>
  </si>
  <si>
    <t>PRIMORSKO-GORANSKA</t>
  </si>
  <si>
    <t>KASTAV</t>
  </si>
  <si>
    <t xml:space="preserve">MALI LOŠINJ </t>
  </si>
  <si>
    <t xml:space="preserve">MATULJI </t>
  </si>
  <si>
    <t>RIJEKA</t>
  </si>
  <si>
    <t xml:space="preserve">VIŠKOVO </t>
  </si>
  <si>
    <t>VRBOVSKO</t>
  </si>
  <si>
    <t>SPLITSKO-DALMATINSKA</t>
  </si>
  <si>
    <t>BAŠKA VODA</t>
  </si>
  <si>
    <t xml:space="preserve">KAŠTELA </t>
  </si>
  <si>
    <t xml:space="preserve">OKRUG </t>
  </si>
  <si>
    <t>OMIŠ</t>
  </si>
  <si>
    <t xml:space="preserve">SOLIN </t>
  </si>
  <si>
    <t xml:space="preserve">SUTIVAN </t>
  </si>
  <si>
    <t>TROGIR</t>
  </si>
  <si>
    <t>ZMIJAVCI</t>
  </si>
  <si>
    <t>ŠIBENSKO-KNINSKA</t>
  </si>
  <si>
    <t>KNIN</t>
  </si>
  <si>
    <t>VARAŽDINSKA</t>
  </si>
  <si>
    <t xml:space="preserve">CESTICA </t>
  </si>
  <si>
    <t xml:space="preserve">GORNJI KNEGINEC </t>
  </si>
  <si>
    <t>JALŽABET</t>
  </si>
  <si>
    <t>MARTIJANEC</t>
  </si>
  <si>
    <t xml:space="preserve">MARUŠEVEC </t>
  </si>
  <si>
    <t>NOVI MAROF</t>
  </si>
  <si>
    <t>PETRIJANEC</t>
  </si>
  <si>
    <t>SVETI ĐURĐ</t>
  </si>
  <si>
    <t>TRNOVEC BARTOLOVEČKI</t>
  </si>
  <si>
    <t xml:space="preserve">VARAŽDINSKE TOPLICE </t>
  </si>
  <si>
    <t>VELIKI BUKOVEC</t>
  </si>
  <si>
    <t xml:space="preserve">VIDOVEC </t>
  </si>
  <si>
    <t>VISOKO</t>
  </si>
  <si>
    <t>VIROVITIČKO-PODRAVSKA</t>
  </si>
  <si>
    <t xml:space="preserve">NOVA BUKOVICA </t>
  </si>
  <si>
    <t>ZADARSKA</t>
  </si>
  <si>
    <t xml:space="preserve">BIOGRAD NA MORU </t>
  </si>
  <si>
    <t xml:space="preserve">PAKOŠTANE </t>
  </si>
  <si>
    <t>POLIČNIK</t>
  </si>
  <si>
    <t xml:space="preserve">VIR </t>
  </si>
  <si>
    <t>ZAGREBAČKA</t>
  </si>
  <si>
    <t>BISTRA</t>
  </si>
  <si>
    <t xml:space="preserve">BRDOVEC </t>
  </si>
  <si>
    <t xml:space="preserve">DUGO SELO </t>
  </si>
  <si>
    <t xml:space="preserve">IVANIĆ-GRAD </t>
  </si>
  <si>
    <t>JASTREBARSKO</t>
  </si>
  <si>
    <t>KLOŠTAR IVANIĆ</t>
  </si>
  <si>
    <t>KRIŽ</t>
  </si>
  <si>
    <t xml:space="preserve">RUGVICA </t>
  </si>
  <si>
    <t xml:space="preserve">SAMOBOR </t>
  </si>
  <si>
    <t xml:space="preserve">SVETA NEDELJA </t>
  </si>
  <si>
    <t xml:space="preserve">VELIKA GORICA </t>
  </si>
  <si>
    <t xml:space="preserve">VRBOVEC </t>
  </si>
  <si>
    <t>ZAPREŠIĆ</t>
  </si>
  <si>
    <t>SVEUKUPNO</t>
  </si>
  <si>
    <t xml:space="preserve">*Zavod ugovara isključivo broj potrebnih timova koji nedostaje na nivou Grada Zagreba pri čemu se prema kriterijima iz natječaja razmatraju samo ponude iz navedenih četvrti s time da broj prihvaćenih timova po pojedinoj četvrti ne može biti veći od broja koji nedostaje za tu istu červrt po Mreži  </t>
  </si>
  <si>
    <t>Nedostaje timova u
 djelatnosti 
ZDRAV. ZAŠTITE 
PREDŠKOLSKE DJECE</t>
  </si>
  <si>
    <t>GRUBIŠNO POLJE</t>
  </si>
  <si>
    <t xml:space="preserve">OKUČANI </t>
  </si>
  <si>
    <t xml:space="preserve">BLATO </t>
  </si>
  <si>
    <t>DONJI GRAD</t>
  </si>
  <si>
    <t>GORNJI GRAD - MEDVEŠČAK</t>
  </si>
  <si>
    <t>TRNJE</t>
  </si>
  <si>
    <t xml:space="preserve">LABIN </t>
  </si>
  <si>
    <t>UMAG</t>
  </si>
  <si>
    <t xml:space="preserve">OZALJ </t>
  </si>
  <si>
    <t>ĐURĐEVAC</t>
  </si>
  <si>
    <t xml:space="preserve">OROSLAVJE </t>
  </si>
  <si>
    <t>PREGRADA</t>
  </si>
  <si>
    <t>ZLATAR</t>
  </si>
  <si>
    <t>LIČKO-SENJSKA</t>
  </si>
  <si>
    <t xml:space="preserve">NOVALJA </t>
  </si>
  <si>
    <t>PLITVIČKA JEZERA</t>
  </si>
  <si>
    <t xml:space="preserve">MURSKO SREDIŠĆE </t>
  </si>
  <si>
    <t>PRELOG</t>
  </si>
  <si>
    <t>SEMELJCI</t>
  </si>
  <si>
    <t xml:space="preserve">KUTJEVO </t>
  </si>
  <si>
    <t xml:space="preserve">JELENJE </t>
  </si>
  <si>
    <t>DUGI RAT</t>
  </si>
  <si>
    <t xml:space="preserve">IMOTSKI </t>
  </si>
  <si>
    <t>SINJ</t>
  </si>
  <si>
    <t>VARAŽDIN</t>
  </si>
  <si>
    <t xml:space="preserve">SLATINA </t>
  </si>
  <si>
    <t>VUKOVARSKO-SRIJEMSKA</t>
  </si>
  <si>
    <t>IVANKOVO</t>
  </si>
  <si>
    <t>OTOK</t>
  </si>
  <si>
    <t>VINKOVCI</t>
  </si>
  <si>
    <t>PAG *</t>
  </si>
  <si>
    <t xml:space="preserve">ZADAR </t>
  </si>
  <si>
    <t>* Ugovara se u Novalji ili Pagu za cijeli otok Pag</t>
  </si>
  <si>
    <t xml:space="preserve"> Nedostaje timova u djelatnosti 
ZDRAVSTVENE ZAŠTITE ŽENA</t>
  </si>
  <si>
    <t>NOVA GRADIŠKA</t>
  </si>
  <si>
    <t>SLAVONSKI BROD</t>
  </si>
  <si>
    <t>ČRNOMEREC</t>
  </si>
  <si>
    <t>BUZET</t>
  </si>
  <si>
    <t>PAZIN</t>
  </si>
  <si>
    <t>ČAKOVEC</t>
  </si>
  <si>
    <t>MURSKO SREDIŠĆE</t>
  </si>
  <si>
    <t>DARDA</t>
  </si>
  <si>
    <t>SISAČKO-MOSLAVAČKA</t>
  </si>
  <si>
    <t>PETRINJA</t>
  </si>
  <si>
    <t>KAŠTELA</t>
  </si>
  <si>
    <t>SOLIN</t>
  </si>
  <si>
    <t>SPLIT</t>
  </si>
  <si>
    <t>ŠIBENIK</t>
  </si>
  <si>
    <t>IVANEC</t>
  </si>
  <si>
    <t>LUDBREG</t>
  </si>
  <si>
    <t>VIROVITICA</t>
  </si>
  <si>
    <t>VUKOVAR</t>
  </si>
  <si>
    <t>ZADAR</t>
  </si>
  <si>
    <t>SAMOBOR</t>
  </si>
  <si>
    <t>SVETA NEDELJA</t>
  </si>
  <si>
    <t>VELIKA GORICA</t>
  </si>
  <si>
    <t>Nedostaje timova u djelatnosti 
DENTALNE ZDRAVSTVENE ZAŠTITE (POLIVALENTNE)</t>
  </si>
  <si>
    <t>BJELOVAR</t>
  </si>
  <si>
    <t xml:space="preserve">ĐULOVAC </t>
  </si>
  <si>
    <t xml:space="preserve">GAREŠNICA </t>
  </si>
  <si>
    <t xml:space="preserve">ROVIŠĆE </t>
  </si>
  <si>
    <t xml:space="preserve">SEVERIN </t>
  </si>
  <si>
    <t xml:space="preserve">VELIKA TRNOVITICA </t>
  </si>
  <si>
    <t xml:space="preserve">DAVOR </t>
  </si>
  <si>
    <t>REŠETARI</t>
  </si>
  <si>
    <t xml:space="preserve">PODCRKAVLJE </t>
  </si>
  <si>
    <t xml:space="preserve">SIKIREVCI </t>
  </si>
  <si>
    <t xml:space="preserve">VELIKA KOPANICA </t>
  </si>
  <si>
    <t xml:space="preserve">ŽUPA DUBROVAČKA </t>
  </si>
  <si>
    <t xml:space="preserve">KORČULA </t>
  </si>
  <si>
    <t xml:space="preserve">PLOČE </t>
  </si>
  <si>
    <t xml:space="preserve">VELA LUKA </t>
  </si>
  <si>
    <t>FAŽANA</t>
  </si>
  <si>
    <t xml:space="preserve">KAROJBA </t>
  </si>
  <si>
    <t xml:space="preserve">LIŽNJAN </t>
  </si>
  <si>
    <t xml:space="preserve">MARČANA </t>
  </si>
  <si>
    <t xml:space="preserve">PIĆAN </t>
  </si>
  <si>
    <t>RAŠA</t>
  </si>
  <si>
    <t xml:space="preserve">VODNJAN </t>
  </si>
  <si>
    <t xml:space="preserve">ŽMINJ </t>
  </si>
  <si>
    <t xml:space="preserve">BOSILJEVO </t>
  </si>
  <si>
    <t>NETRETIĆ</t>
  </si>
  <si>
    <t>OGULIN</t>
  </si>
  <si>
    <t xml:space="preserve">ĐELEKOVEC </t>
  </si>
  <si>
    <t>GOLA</t>
  </si>
  <si>
    <t xml:space="preserve">HLEBINE </t>
  </si>
  <si>
    <t>KALNIK</t>
  </si>
  <si>
    <t xml:space="preserve">KLOŠTAR PODRAVSKI </t>
  </si>
  <si>
    <t xml:space="preserve">KOPRIVNIČKI BREGI </t>
  </si>
  <si>
    <t xml:space="preserve">PODRAVSKE SESVETE </t>
  </si>
  <si>
    <t>SVETI IVAN ŽABNO</t>
  </si>
  <si>
    <t>SVETI PETAR OREHOVEC</t>
  </si>
  <si>
    <t xml:space="preserve">VIRJE </t>
  </si>
  <si>
    <t xml:space="preserve">BEDEKOVČINA </t>
  </si>
  <si>
    <t>ĐURMANEC</t>
  </si>
  <si>
    <t xml:space="preserve">KRAPINA </t>
  </si>
  <si>
    <t>MAČE</t>
  </si>
  <si>
    <t xml:space="preserve">MARIJA BISTRICA </t>
  </si>
  <si>
    <t xml:space="preserve">RADOBOJ </t>
  </si>
  <si>
    <t xml:space="preserve">SVETI KRIŽ ZAČRETJE </t>
  </si>
  <si>
    <t xml:space="preserve">ZABOK </t>
  </si>
  <si>
    <t xml:space="preserve">PERUŠIĆ </t>
  </si>
  <si>
    <t>SVETI JURAJ NA BREGU</t>
  </si>
  <si>
    <t>ŠENKOVEC</t>
  </si>
  <si>
    <t xml:space="preserve">BELIŠĆE </t>
  </si>
  <si>
    <t xml:space="preserve">BILJE </t>
  </si>
  <si>
    <t xml:space="preserve">BIZOVAC </t>
  </si>
  <si>
    <t xml:space="preserve">ČEMINAC </t>
  </si>
  <si>
    <t xml:space="preserve">ČEPIN </t>
  </si>
  <si>
    <t>DONJI MIHOLJAC</t>
  </si>
  <si>
    <t xml:space="preserve">ERDUT </t>
  </si>
  <si>
    <t xml:space="preserve">GORJANI </t>
  </si>
  <si>
    <t xml:space="preserve">JAGODNJAK </t>
  </si>
  <si>
    <t xml:space="preserve">KNEŽEVI VINOGRADI </t>
  </si>
  <si>
    <t xml:space="preserve">KOŠKA </t>
  </si>
  <si>
    <t>PETLOVAC</t>
  </si>
  <si>
    <t>PODGORAČ</t>
  </si>
  <si>
    <t xml:space="preserve">PUNITOVCI </t>
  </si>
  <si>
    <t xml:space="preserve">STRIZIVOJNA </t>
  </si>
  <si>
    <t>TRNAVA</t>
  </si>
  <si>
    <t xml:space="preserve">VILJEVO </t>
  </si>
  <si>
    <t xml:space="preserve">VLADISLAVCI </t>
  </si>
  <si>
    <t xml:space="preserve">BRESTOVAC </t>
  </si>
  <si>
    <t>JAKŠIĆ</t>
  </si>
  <si>
    <t>VELIKA</t>
  </si>
  <si>
    <t>CRIKVENICA</t>
  </si>
  <si>
    <t xml:space="preserve">LOPAR </t>
  </si>
  <si>
    <t xml:space="preserve">NOVI VINODOLSKI </t>
  </si>
  <si>
    <t xml:space="preserve">OPATIJA </t>
  </si>
  <si>
    <t xml:space="preserve">VINODOLSKA OPĆINA </t>
  </si>
  <si>
    <t>NOVSKA</t>
  </si>
  <si>
    <t xml:space="preserve">BRELA </t>
  </si>
  <si>
    <t>MARINA</t>
  </si>
  <si>
    <t xml:space="preserve">PODGORA </t>
  </si>
  <si>
    <t xml:space="preserve">PROMINA </t>
  </si>
  <si>
    <t xml:space="preserve">RUŽIĆ </t>
  </si>
  <si>
    <t>BEDNJA</t>
  </si>
  <si>
    <t xml:space="preserve">BREZNIČKI HUM </t>
  </si>
  <si>
    <t xml:space="preserve">KLENOVNIK </t>
  </si>
  <si>
    <t xml:space="preserve">LUDBREG </t>
  </si>
  <si>
    <t xml:space="preserve">SVETI ILIJA </t>
  </si>
  <si>
    <t xml:space="preserve">LUKAČ </t>
  </si>
  <si>
    <t>TORDINCI</t>
  </si>
  <si>
    <t>BOGDANOVCI</t>
  </si>
  <si>
    <t>NEGOSLAVCI</t>
  </si>
  <si>
    <t>TOMPOJEVCI</t>
  </si>
  <si>
    <t>BENKOVAC</t>
  </si>
  <si>
    <t>GRAČAC</t>
  </si>
  <si>
    <t>KALI</t>
  </si>
  <si>
    <t xml:space="preserve">OBROVAC </t>
  </si>
  <si>
    <t xml:space="preserve">POSEDARJE </t>
  </si>
  <si>
    <t xml:space="preserve">RAŽANAC </t>
  </si>
  <si>
    <t xml:space="preserve">DUBRAVICA </t>
  </si>
  <si>
    <t>LUKA</t>
  </si>
  <si>
    <t>PISAROVINA</t>
  </si>
  <si>
    <t xml:space="preserve">PRESEKA </t>
  </si>
  <si>
    <t>KORČULA</t>
  </si>
  <si>
    <t>BOROVO</t>
  </si>
  <si>
    <t>LEPOGLAVA</t>
  </si>
  <si>
    <t>VARAŽDINKE TOPLICE</t>
  </si>
  <si>
    <t>UNEŠIĆ</t>
  </si>
  <si>
    <t>VODICE</t>
  </si>
  <si>
    <t>25*</t>
  </si>
  <si>
    <t>OMIŠALJ</t>
  </si>
  <si>
    <t xml:space="preserve">SVETI IVAN ZELINA </t>
  </si>
  <si>
    <t>11*</t>
  </si>
  <si>
    <t xml:space="preserve"> </t>
  </si>
  <si>
    <t>STUPNIK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</si>
</sst>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ont="1" applyFill="1"/>
    <xf numFmtId="0" fontId="2" fillId="2" borderId="1" xfId="0" applyFont="1" applyFill="1" applyBorder="1" applyAlignment="1">
      <alignment horizont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"/>
  <sheetViews>
    <sheetView workbookViewId="0">
      <selection activeCell="A148" sqref="A148:C148"/>
    </sheetView>
  </sheetViews>
  <sheetFormatPr defaultRowHeight="15" x14ac:dyDescent="0.25"/>
  <cols>
    <col min="1" max="1" width="28.42578125" style="12" customWidth="1"/>
    <col min="2" max="2" width="22.28515625" style="10" customWidth="1"/>
    <col min="3" max="3" width="17.7109375" style="13" customWidth="1"/>
    <col min="4" max="16384" width="9.140625" style="10"/>
  </cols>
  <sheetData>
    <row r="1" spans="1:3" ht="51" customHeight="1" x14ac:dyDescent="0.25">
      <c r="A1" s="6" t="s">
        <v>0</v>
      </c>
      <c r="B1" s="6" t="s">
        <v>1</v>
      </c>
      <c r="C1" s="1" t="s">
        <v>2</v>
      </c>
    </row>
    <row r="2" spans="1:3" ht="17.25" customHeight="1" x14ac:dyDescent="0.25">
      <c r="A2" s="16" t="s">
        <v>3</v>
      </c>
      <c r="B2" s="15" t="s">
        <v>201</v>
      </c>
      <c r="C2" s="14">
        <v>1</v>
      </c>
    </row>
    <row r="3" spans="1:3" x14ac:dyDescent="0.25">
      <c r="A3" s="17"/>
      <c r="B3" s="2" t="s">
        <v>4</v>
      </c>
      <c r="C3" s="3">
        <v>1</v>
      </c>
    </row>
    <row r="4" spans="1:3" x14ac:dyDescent="0.25">
      <c r="A4" s="18"/>
      <c r="B4" s="4" t="s">
        <v>5</v>
      </c>
      <c r="C4" s="5">
        <f>SUM(C2:C3)</f>
        <v>2</v>
      </c>
    </row>
    <row r="5" spans="1:3" x14ac:dyDescent="0.25">
      <c r="A5" s="16" t="s">
        <v>6</v>
      </c>
      <c r="B5" s="2" t="s">
        <v>7</v>
      </c>
      <c r="C5" s="3">
        <v>1</v>
      </c>
    </row>
    <row r="6" spans="1:3" x14ac:dyDescent="0.25">
      <c r="A6" s="17"/>
      <c r="B6" s="2" t="s">
        <v>8</v>
      </c>
      <c r="C6" s="3">
        <v>1</v>
      </c>
    </row>
    <row r="7" spans="1:3" x14ac:dyDescent="0.25">
      <c r="A7" s="17"/>
      <c r="B7" s="2" t="s">
        <v>9</v>
      </c>
      <c r="C7" s="3">
        <v>1</v>
      </c>
    </row>
    <row r="8" spans="1:3" x14ac:dyDescent="0.25">
      <c r="A8" s="17"/>
      <c r="B8" s="2" t="s">
        <v>10</v>
      </c>
      <c r="C8" s="3">
        <v>2</v>
      </c>
    </row>
    <row r="9" spans="1:3" x14ac:dyDescent="0.25">
      <c r="A9" s="17"/>
      <c r="B9" s="2" t="s">
        <v>11</v>
      </c>
      <c r="C9" s="3">
        <v>1</v>
      </c>
    </row>
    <row r="10" spans="1:3" x14ac:dyDescent="0.25">
      <c r="A10" s="17"/>
      <c r="B10" s="2" t="s">
        <v>12</v>
      </c>
      <c r="C10" s="3">
        <v>1</v>
      </c>
    </row>
    <row r="11" spans="1:3" x14ac:dyDescent="0.25">
      <c r="A11" s="17"/>
      <c r="B11" s="2" t="s">
        <v>13</v>
      </c>
      <c r="C11" s="3">
        <v>1</v>
      </c>
    </row>
    <row r="12" spans="1:3" x14ac:dyDescent="0.25">
      <c r="A12" s="17"/>
      <c r="B12" s="2" t="s">
        <v>14</v>
      </c>
      <c r="C12" s="3">
        <v>1</v>
      </c>
    </row>
    <row r="13" spans="1:3" x14ac:dyDescent="0.25">
      <c r="A13" s="17"/>
      <c r="B13" s="2" t="s">
        <v>15</v>
      </c>
      <c r="C13" s="3">
        <v>1</v>
      </c>
    </row>
    <row r="14" spans="1:3" x14ac:dyDescent="0.25">
      <c r="A14" s="17"/>
      <c r="B14" s="2" t="s">
        <v>16</v>
      </c>
      <c r="C14" s="3">
        <v>1</v>
      </c>
    </row>
    <row r="15" spans="1:3" x14ac:dyDescent="0.25">
      <c r="A15" s="17"/>
      <c r="B15" s="2" t="s">
        <v>17</v>
      </c>
      <c r="C15" s="3">
        <v>1</v>
      </c>
    </row>
    <row r="16" spans="1:3" x14ac:dyDescent="0.25">
      <c r="A16" s="17"/>
      <c r="B16" s="2" t="s">
        <v>18</v>
      </c>
      <c r="C16" s="3">
        <v>1</v>
      </c>
    </row>
    <row r="17" spans="1:3" x14ac:dyDescent="0.25">
      <c r="A17" s="17"/>
      <c r="B17" s="2" t="s">
        <v>19</v>
      </c>
      <c r="C17" s="3">
        <v>2</v>
      </c>
    </row>
    <row r="18" spans="1:3" x14ac:dyDescent="0.25">
      <c r="A18" s="17"/>
      <c r="B18" s="2" t="s">
        <v>179</v>
      </c>
      <c r="C18" s="3">
        <v>1</v>
      </c>
    </row>
    <row r="19" spans="1:3" x14ac:dyDescent="0.25">
      <c r="A19" s="17"/>
      <c r="B19" s="2" t="s">
        <v>20</v>
      </c>
      <c r="C19" s="3">
        <v>1</v>
      </c>
    </row>
    <row r="20" spans="1:3" x14ac:dyDescent="0.25">
      <c r="A20" s="18"/>
      <c r="B20" s="4" t="s">
        <v>5</v>
      </c>
      <c r="C20" s="5">
        <f>SUBTOTAL(9,C5:C19)</f>
        <v>17</v>
      </c>
    </row>
    <row r="21" spans="1:3" x14ac:dyDescent="0.25">
      <c r="A21" s="16" t="s">
        <v>21</v>
      </c>
      <c r="B21" s="2" t="s">
        <v>22</v>
      </c>
      <c r="C21" s="3">
        <v>2</v>
      </c>
    </row>
    <row r="22" spans="1:3" x14ac:dyDescent="0.25">
      <c r="A22" s="17"/>
      <c r="B22" s="2" t="s">
        <v>300</v>
      </c>
      <c r="C22" s="11">
        <v>1</v>
      </c>
    </row>
    <row r="23" spans="1:3" x14ac:dyDescent="0.25">
      <c r="A23" s="17"/>
      <c r="B23" s="2" t="s">
        <v>23</v>
      </c>
      <c r="C23" s="3">
        <v>1</v>
      </c>
    </row>
    <row r="24" spans="1:3" x14ac:dyDescent="0.25">
      <c r="A24" s="17"/>
      <c r="B24" s="2" t="s">
        <v>24</v>
      </c>
      <c r="C24" s="3">
        <v>1</v>
      </c>
    </row>
    <row r="25" spans="1:3" x14ac:dyDescent="0.25">
      <c r="A25" s="17"/>
      <c r="B25" s="2" t="s">
        <v>25</v>
      </c>
      <c r="C25" s="3">
        <v>1</v>
      </c>
    </row>
    <row r="26" spans="1:3" x14ac:dyDescent="0.25">
      <c r="A26" s="17"/>
      <c r="B26" s="2" t="s">
        <v>26</v>
      </c>
      <c r="C26" s="3">
        <v>1</v>
      </c>
    </row>
    <row r="27" spans="1:3" x14ac:dyDescent="0.25">
      <c r="A27" s="18"/>
      <c r="B27" s="4" t="s">
        <v>5</v>
      </c>
      <c r="C27" s="5">
        <f>SUBTOTAL(9,C21:C26)</f>
        <v>7</v>
      </c>
    </row>
    <row r="28" spans="1:3" x14ac:dyDescent="0.25">
      <c r="A28" s="16" t="s">
        <v>27</v>
      </c>
      <c r="B28" s="2" t="s">
        <v>28</v>
      </c>
      <c r="C28" s="22" t="s">
        <v>306</v>
      </c>
    </row>
    <row r="29" spans="1:3" x14ac:dyDescent="0.25">
      <c r="A29" s="17"/>
      <c r="B29" s="2" t="s">
        <v>29</v>
      </c>
      <c r="C29" s="23"/>
    </row>
    <row r="30" spans="1:3" x14ac:dyDescent="0.25">
      <c r="A30" s="17"/>
      <c r="B30" s="2" t="s">
        <v>30</v>
      </c>
      <c r="C30" s="23"/>
    </row>
    <row r="31" spans="1:3" x14ac:dyDescent="0.25">
      <c r="A31" s="17"/>
      <c r="B31" s="2" t="s">
        <v>31</v>
      </c>
      <c r="C31" s="23"/>
    </row>
    <row r="32" spans="1:3" x14ac:dyDescent="0.25">
      <c r="A32" s="17"/>
      <c r="B32" s="2" t="s">
        <v>32</v>
      </c>
      <c r="C32" s="23"/>
    </row>
    <row r="33" spans="1:3" x14ac:dyDescent="0.25">
      <c r="A33" s="17"/>
      <c r="B33" s="2" t="s">
        <v>33</v>
      </c>
      <c r="C33" s="23"/>
    </row>
    <row r="34" spans="1:3" x14ac:dyDescent="0.25">
      <c r="A34" s="17"/>
      <c r="B34" s="2" t="s">
        <v>34</v>
      </c>
      <c r="C34" s="23"/>
    </row>
    <row r="35" spans="1:3" x14ac:dyDescent="0.25">
      <c r="A35" s="17"/>
      <c r="B35" s="2" t="s">
        <v>35</v>
      </c>
      <c r="C35" s="23"/>
    </row>
    <row r="36" spans="1:3" x14ac:dyDescent="0.25">
      <c r="A36" s="17"/>
      <c r="B36" s="2" t="s">
        <v>36</v>
      </c>
      <c r="C36" s="23"/>
    </row>
    <row r="37" spans="1:3" x14ac:dyDescent="0.25">
      <c r="A37" s="17"/>
      <c r="B37" s="2" t="s">
        <v>37</v>
      </c>
      <c r="C37" s="23"/>
    </row>
    <row r="38" spans="1:3" x14ac:dyDescent="0.25">
      <c r="A38" s="17"/>
      <c r="B38" s="2" t="s">
        <v>38</v>
      </c>
      <c r="C38" s="23"/>
    </row>
    <row r="39" spans="1:3" x14ac:dyDescent="0.25">
      <c r="A39" s="17"/>
      <c r="B39" s="2" t="s">
        <v>39</v>
      </c>
      <c r="C39" s="23"/>
    </row>
    <row r="40" spans="1:3" x14ac:dyDescent="0.25">
      <c r="A40" s="17"/>
      <c r="B40" s="2" t="s">
        <v>40</v>
      </c>
      <c r="C40" s="23"/>
    </row>
    <row r="41" spans="1:3" x14ac:dyDescent="0.25">
      <c r="A41" s="18"/>
      <c r="B41" s="4" t="s">
        <v>5</v>
      </c>
      <c r="C41" s="24"/>
    </row>
    <row r="42" spans="1:3" x14ac:dyDescent="0.25">
      <c r="A42" s="16" t="s">
        <v>41</v>
      </c>
      <c r="B42" s="2" t="s">
        <v>42</v>
      </c>
      <c r="C42" s="3">
        <v>1</v>
      </c>
    </row>
    <row r="43" spans="1:3" x14ac:dyDescent="0.25">
      <c r="A43" s="17"/>
      <c r="B43" s="2" t="s">
        <v>43</v>
      </c>
      <c r="C43" s="3">
        <v>1</v>
      </c>
    </row>
    <row r="44" spans="1:3" x14ac:dyDescent="0.25">
      <c r="A44" s="17"/>
      <c r="B44" s="2" t="s">
        <v>44</v>
      </c>
      <c r="C44" s="3">
        <v>1</v>
      </c>
    </row>
    <row r="45" spans="1:3" x14ac:dyDescent="0.25">
      <c r="A45" s="17"/>
      <c r="B45" s="2" t="s">
        <v>45</v>
      </c>
      <c r="C45" s="3">
        <v>1</v>
      </c>
    </row>
    <row r="46" spans="1:3" x14ac:dyDescent="0.25">
      <c r="A46" s="17"/>
      <c r="B46" s="2" t="s">
        <v>46</v>
      </c>
      <c r="C46" s="3">
        <v>2</v>
      </c>
    </row>
    <row r="47" spans="1:3" x14ac:dyDescent="0.25">
      <c r="A47" s="17"/>
      <c r="B47" s="2" t="s">
        <v>47</v>
      </c>
      <c r="C47" s="3">
        <v>1</v>
      </c>
    </row>
    <row r="48" spans="1:3" x14ac:dyDescent="0.25">
      <c r="A48" s="18"/>
      <c r="B48" s="4" t="s">
        <v>5</v>
      </c>
      <c r="C48" s="5">
        <f>SUBTOTAL(9,C42:C47)</f>
        <v>7</v>
      </c>
    </row>
    <row r="49" spans="1:3" x14ac:dyDescent="0.25">
      <c r="A49" s="16" t="s">
        <v>48</v>
      </c>
      <c r="B49" s="2" t="s">
        <v>49</v>
      </c>
      <c r="C49" s="3">
        <v>2</v>
      </c>
    </row>
    <row r="50" spans="1:3" x14ac:dyDescent="0.25">
      <c r="A50" s="18"/>
      <c r="B50" s="4" t="s">
        <v>5</v>
      </c>
      <c r="C50" s="5">
        <f>SUBTOTAL(9,C49:C49)</f>
        <v>2</v>
      </c>
    </row>
    <row r="51" spans="1:3" x14ac:dyDescent="0.25">
      <c r="A51" s="16" t="s">
        <v>50</v>
      </c>
      <c r="B51" s="2" t="s">
        <v>51</v>
      </c>
      <c r="C51" s="3">
        <v>1</v>
      </c>
    </row>
    <row r="52" spans="1:3" x14ac:dyDescent="0.25">
      <c r="A52" s="17"/>
      <c r="B52" s="2" t="s">
        <v>52</v>
      </c>
      <c r="C52" s="3">
        <v>2</v>
      </c>
    </row>
    <row r="53" spans="1:3" x14ac:dyDescent="0.25">
      <c r="A53" s="17"/>
      <c r="B53" s="2" t="s">
        <v>53</v>
      </c>
      <c r="C53" s="3">
        <v>1</v>
      </c>
    </row>
    <row r="54" spans="1:3" x14ac:dyDescent="0.25">
      <c r="A54" s="17"/>
      <c r="B54" s="2" t="s">
        <v>54</v>
      </c>
      <c r="C54" s="3">
        <v>1</v>
      </c>
    </row>
    <row r="55" spans="1:3" x14ac:dyDescent="0.25">
      <c r="A55" s="17"/>
      <c r="B55" s="2" t="s">
        <v>55</v>
      </c>
      <c r="C55" s="3">
        <v>1</v>
      </c>
    </row>
    <row r="56" spans="1:3" x14ac:dyDescent="0.25">
      <c r="A56" s="17"/>
      <c r="B56" s="2" t="s">
        <v>56</v>
      </c>
      <c r="C56" s="3">
        <v>1</v>
      </c>
    </row>
    <row r="57" spans="1:3" x14ac:dyDescent="0.25">
      <c r="A57" s="17"/>
      <c r="B57" s="2" t="s">
        <v>57</v>
      </c>
      <c r="C57" s="3">
        <v>1</v>
      </c>
    </row>
    <row r="58" spans="1:3" x14ac:dyDescent="0.25">
      <c r="A58" s="18"/>
      <c r="B58" s="4" t="s">
        <v>5</v>
      </c>
      <c r="C58" s="5">
        <f>SUBTOTAL(9,C51:C57)</f>
        <v>8</v>
      </c>
    </row>
    <row r="59" spans="1:3" x14ac:dyDescent="0.25">
      <c r="A59" s="16" t="s">
        <v>58</v>
      </c>
      <c r="B59" s="2" t="s">
        <v>59</v>
      </c>
      <c r="C59" s="3">
        <v>1</v>
      </c>
    </row>
    <row r="60" spans="1:3" x14ac:dyDescent="0.25">
      <c r="A60" s="17"/>
      <c r="B60" s="2" t="s">
        <v>60</v>
      </c>
      <c r="C60" s="3">
        <v>1</v>
      </c>
    </row>
    <row r="61" spans="1:3" x14ac:dyDescent="0.25">
      <c r="A61" s="17"/>
      <c r="B61" s="2" t="s">
        <v>61</v>
      </c>
      <c r="C61" s="3">
        <v>1</v>
      </c>
    </row>
    <row r="62" spans="1:3" x14ac:dyDescent="0.25">
      <c r="A62" s="17"/>
      <c r="B62" s="2" t="s">
        <v>62</v>
      </c>
      <c r="C62" s="3">
        <v>1</v>
      </c>
    </row>
    <row r="63" spans="1:3" x14ac:dyDescent="0.25">
      <c r="A63" s="17"/>
      <c r="B63" s="2" t="s">
        <v>63</v>
      </c>
      <c r="C63" s="3">
        <v>1</v>
      </c>
    </row>
    <row r="64" spans="1:3" x14ac:dyDescent="0.25">
      <c r="A64" s="18"/>
      <c r="B64" s="4" t="s">
        <v>5</v>
      </c>
      <c r="C64" s="5">
        <f>SUBTOTAL(9,C59:C63)</f>
        <v>5</v>
      </c>
    </row>
    <row r="65" spans="1:3" x14ac:dyDescent="0.25">
      <c r="A65" s="16" t="s">
        <v>64</v>
      </c>
      <c r="B65" s="2" t="s">
        <v>65</v>
      </c>
      <c r="C65" s="3">
        <v>2</v>
      </c>
    </row>
    <row r="66" spans="1:3" x14ac:dyDescent="0.25">
      <c r="A66" s="17"/>
      <c r="B66" s="2" t="s">
        <v>66</v>
      </c>
      <c r="C66" s="3">
        <v>1</v>
      </c>
    </row>
    <row r="67" spans="1:3" x14ac:dyDescent="0.25">
      <c r="A67" s="17"/>
      <c r="B67" s="2" t="s">
        <v>67</v>
      </c>
      <c r="C67" s="3">
        <v>1</v>
      </c>
    </row>
    <row r="68" spans="1:3" x14ac:dyDescent="0.25">
      <c r="A68" s="17"/>
      <c r="B68" s="2" t="s">
        <v>68</v>
      </c>
      <c r="C68" s="3">
        <v>1</v>
      </c>
    </row>
    <row r="69" spans="1:3" x14ac:dyDescent="0.25">
      <c r="A69" s="17"/>
      <c r="B69" s="2" t="s">
        <v>69</v>
      </c>
      <c r="C69" s="3">
        <v>1</v>
      </c>
    </row>
    <row r="70" spans="1:3" x14ac:dyDescent="0.25">
      <c r="A70" s="17"/>
      <c r="B70" s="2" t="s">
        <v>70</v>
      </c>
      <c r="C70" s="3">
        <v>1</v>
      </c>
    </row>
    <row r="71" spans="1:3" x14ac:dyDescent="0.25">
      <c r="A71" s="18"/>
      <c r="B71" s="4" t="s">
        <v>5</v>
      </c>
      <c r="C71" s="5">
        <f>SUBTOTAL(9,C65:C70)</f>
        <v>7</v>
      </c>
    </row>
    <row r="72" spans="1:3" x14ac:dyDescent="0.25">
      <c r="A72" s="16" t="s">
        <v>71</v>
      </c>
      <c r="B72" s="2" t="s">
        <v>72</v>
      </c>
      <c r="C72" s="3">
        <v>1</v>
      </c>
    </row>
    <row r="73" spans="1:3" x14ac:dyDescent="0.25">
      <c r="A73" s="17"/>
      <c r="B73" s="2" t="s">
        <v>73</v>
      </c>
      <c r="C73" s="3">
        <v>1</v>
      </c>
    </row>
    <row r="74" spans="1:3" x14ac:dyDescent="0.25">
      <c r="A74" s="17"/>
      <c r="B74" s="2" t="s">
        <v>74</v>
      </c>
      <c r="C74" s="3">
        <v>1</v>
      </c>
    </row>
    <row r="75" spans="1:3" x14ac:dyDescent="0.25">
      <c r="A75" s="17"/>
      <c r="B75" s="2" t="s">
        <v>75</v>
      </c>
      <c r="C75" s="3">
        <v>1</v>
      </c>
    </row>
    <row r="76" spans="1:3" x14ac:dyDescent="0.25">
      <c r="A76" s="17"/>
      <c r="B76" s="2" t="s">
        <v>76</v>
      </c>
      <c r="C76" s="3">
        <v>1</v>
      </c>
    </row>
    <row r="77" spans="1:3" x14ac:dyDescent="0.25">
      <c r="A77" s="17"/>
      <c r="B77" s="2" t="s">
        <v>77</v>
      </c>
      <c r="C77" s="3">
        <v>3</v>
      </c>
    </row>
    <row r="78" spans="1:3" x14ac:dyDescent="0.25">
      <c r="A78" s="17"/>
      <c r="B78" s="2" t="s">
        <v>78</v>
      </c>
      <c r="C78" s="3">
        <v>1</v>
      </c>
    </row>
    <row r="79" spans="1:3" x14ac:dyDescent="0.25">
      <c r="A79" s="17"/>
      <c r="B79" s="2" t="s">
        <v>79</v>
      </c>
      <c r="C79" s="3">
        <v>1</v>
      </c>
    </row>
    <row r="80" spans="1:3" x14ac:dyDescent="0.25">
      <c r="A80" s="17"/>
      <c r="B80" s="2" t="s">
        <v>80</v>
      </c>
      <c r="C80" s="3">
        <v>1</v>
      </c>
    </row>
    <row r="81" spans="1:3" x14ac:dyDescent="0.25">
      <c r="A81" s="17"/>
      <c r="B81" s="2" t="s">
        <v>81</v>
      </c>
      <c r="C81" s="3">
        <v>2</v>
      </c>
    </row>
    <row r="82" spans="1:3" x14ac:dyDescent="0.25">
      <c r="A82" s="17"/>
      <c r="B82" s="2" t="s">
        <v>82</v>
      </c>
      <c r="C82" s="3">
        <v>1</v>
      </c>
    </row>
    <row r="83" spans="1:3" x14ac:dyDescent="0.25">
      <c r="A83" s="18"/>
      <c r="B83" s="4" t="s">
        <v>5</v>
      </c>
      <c r="C83" s="5">
        <f>SUBTOTAL(9,C72:C82)</f>
        <v>14</v>
      </c>
    </row>
    <row r="84" spans="1:3" x14ac:dyDescent="0.25">
      <c r="A84" s="16" t="s">
        <v>83</v>
      </c>
      <c r="B84" s="2" t="s">
        <v>84</v>
      </c>
      <c r="C84" s="3">
        <v>1</v>
      </c>
    </row>
    <row r="85" spans="1:3" x14ac:dyDescent="0.25">
      <c r="A85" s="17"/>
      <c r="B85" s="2" t="s">
        <v>85</v>
      </c>
      <c r="C85" s="3">
        <v>1</v>
      </c>
    </row>
    <row r="86" spans="1:3" x14ac:dyDescent="0.25">
      <c r="A86" s="17"/>
      <c r="B86" s="2" t="s">
        <v>86</v>
      </c>
      <c r="C86" s="3">
        <v>1</v>
      </c>
    </row>
    <row r="87" spans="1:3" x14ac:dyDescent="0.25">
      <c r="A87" s="17"/>
      <c r="B87" s="2" t="s">
        <v>87</v>
      </c>
      <c r="C87" s="3">
        <v>1</v>
      </c>
    </row>
    <row r="88" spans="1:3" x14ac:dyDescent="0.25">
      <c r="A88" s="18"/>
      <c r="B88" s="4" t="s">
        <v>5</v>
      </c>
      <c r="C88" s="5">
        <f>SUBTOTAL(9,C84:C87)</f>
        <v>4</v>
      </c>
    </row>
    <row r="89" spans="1:3" x14ac:dyDescent="0.25">
      <c r="A89" s="16" t="s">
        <v>88</v>
      </c>
      <c r="B89" s="2" t="s">
        <v>89</v>
      </c>
      <c r="C89" s="3">
        <v>2</v>
      </c>
    </row>
    <row r="90" spans="1:3" x14ac:dyDescent="0.25">
      <c r="A90" s="17"/>
      <c r="B90" s="2" t="s">
        <v>90</v>
      </c>
      <c r="C90" s="3">
        <v>1</v>
      </c>
    </row>
    <row r="91" spans="1:3" x14ac:dyDescent="0.25">
      <c r="A91" s="17"/>
      <c r="B91" s="2" t="s">
        <v>91</v>
      </c>
      <c r="C91" s="3">
        <v>2</v>
      </c>
    </row>
    <row r="92" spans="1:3" x14ac:dyDescent="0.25">
      <c r="A92" s="17"/>
      <c r="B92" s="2" t="s">
        <v>307</v>
      </c>
      <c r="C92" s="3">
        <v>1</v>
      </c>
    </row>
    <row r="93" spans="1:3" x14ac:dyDescent="0.25">
      <c r="A93" s="17"/>
      <c r="B93" s="2" t="s">
        <v>92</v>
      </c>
      <c r="C93" s="3">
        <v>13</v>
      </c>
    </row>
    <row r="94" spans="1:3" x14ac:dyDescent="0.25">
      <c r="A94" s="17"/>
      <c r="B94" s="2" t="s">
        <v>93</v>
      </c>
      <c r="C94" s="3">
        <v>3</v>
      </c>
    </row>
    <row r="95" spans="1:3" x14ac:dyDescent="0.25">
      <c r="A95" s="17"/>
      <c r="B95" s="2" t="s">
        <v>94</v>
      </c>
      <c r="C95" s="3">
        <v>1</v>
      </c>
    </row>
    <row r="96" spans="1:3" x14ac:dyDescent="0.25">
      <c r="A96" s="18"/>
      <c r="B96" s="4" t="s">
        <v>5</v>
      </c>
      <c r="C96" s="5">
        <f>SUBTOTAL(9,C89:C95)</f>
        <v>23</v>
      </c>
    </row>
    <row r="97" spans="1:3" x14ac:dyDescent="0.25">
      <c r="A97" s="16" t="s">
        <v>95</v>
      </c>
      <c r="B97" s="2" t="s">
        <v>96</v>
      </c>
      <c r="C97" s="3">
        <v>1</v>
      </c>
    </row>
    <row r="98" spans="1:3" x14ac:dyDescent="0.25">
      <c r="A98" s="17"/>
      <c r="B98" s="2" t="s">
        <v>97</v>
      </c>
      <c r="C98" s="3">
        <v>2</v>
      </c>
    </row>
    <row r="99" spans="1:3" x14ac:dyDescent="0.25">
      <c r="A99" s="17"/>
      <c r="B99" s="2" t="s">
        <v>98</v>
      </c>
      <c r="C99" s="3">
        <v>1</v>
      </c>
    </row>
    <row r="100" spans="1:3" x14ac:dyDescent="0.25">
      <c r="A100" s="17"/>
      <c r="B100" s="2" t="s">
        <v>99</v>
      </c>
      <c r="C100" s="3">
        <v>1</v>
      </c>
    </row>
    <row r="101" spans="1:3" x14ac:dyDescent="0.25">
      <c r="A101" s="17"/>
      <c r="B101" s="2" t="s">
        <v>100</v>
      </c>
      <c r="C101" s="3">
        <v>2</v>
      </c>
    </row>
    <row r="102" spans="1:3" x14ac:dyDescent="0.25">
      <c r="A102" s="17"/>
      <c r="B102" s="2" t="s">
        <v>101</v>
      </c>
      <c r="C102" s="3">
        <v>1</v>
      </c>
    </row>
    <row r="103" spans="1:3" x14ac:dyDescent="0.25">
      <c r="A103" s="17"/>
      <c r="B103" s="2" t="s">
        <v>102</v>
      </c>
      <c r="C103" s="3">
        <v>1</v>
      </c>
    </row>
    <row r="104" spans="1:3" x14ac:dyDescent="0.25">
      <c r="A104" s="17"/>
      <c r="B104" s="2" t="s">
        <v>103</v>
      </c>
      <c r="C104" s="3">
        <v>1</v>
      </c>
    </row>
    <row r="105" spans="1:3" x14ac:dyDescent="0.25">
      <c r="A105" s="18"/>
      <c r="B105" s="4" t="s">
        <v>5</v>
      </c>
      <c r="C105" s="5">
        <f>SUBTOTAL(9,C97:C104)</f>
        <v>10</v>
      </c>
    </row>
    <row r="106" spans="1:3" x14ac:dyDescent="0.25">
      <c r="A106" s="16" t="s">
        <v>104</v>
      </c>
      <c r="B106" s="2" t="s">
        <v>105</v>
      </c>
      <c r="C106" s="3">
        <v>1</v>
      </c>
    </row>
    <row r="107" spans="1:3" x14ac:dyDescent="0.25">
      <c r="A107" s="17"/>
      <c r="B107" s="2" t="s">
        <v>304</v>
      </c>
      <c r="C107" s="3">
        <v>1</v>
      </c>
    </row>
    <row r="108" spans="1:3" x14ac:dyDescent="0.25">
      <c r="A108" s="17"/>
      <c r="B108" s="2" t="s">
        <v>305</v>
      </c>
      <c r="C108" s="3">
        <v>1</v>
      </c>
    </row>
    <row r="109" spans="1:3" x14ac:dyDescent="0.25">
      <c r="A109" s="18"/>
      <c r="B109" s="4" t="s">
        <v>5</v>
      </c>
      <c r="C109" s="5">
        <f>SUM(C106:C108)</f>
        <v>3</v>
      </c>
    </row>
    <row r="110" spans="1:3" x14ac:dyDescent="0.25">
      <c r="A110" s="16" t="s">
        <v>106</v>
      </c>
      <c r="B110" s="2" t="s">
        <v>107</v>
      </c>
      <c r="C110" s="3">
        <v>1</v>
      </c>
    </row>
    <row r="111" spans="1:3" x14ac:dyDescent="0.25">
      <c r="A111" s="17"/>
      <c r="B111" s="2" t="s">
        <v>108</v>
      </c>
      <c r="C111" s="3">
        <v>1</v>
      </c>
    </row>
    <row r="112" spans="1:3" x14ac:dyDescent="0.25">
      <c r="A112" s="17"/>
      <c r="B112" s="2" t="s">
        <v>109</v>
      </c>
      <c r="C112" s="3">
        <v>1</v>
      </c>
    </row>
    <row r="113" spans="1:3" x14ac:dyDescent="0.25">
      <c r="A113" s="17"/>
      <c r="B113" s="2" t="s">
        <v>110</v>
      </c>
      <c r="C113" s="3">
        <v>1</v>
      </c>
    </row>
    <row r="114" spans="1:3" x14ac:dyDescent="0.25">
      <c r="A114" s="17"/>
      <c r="B114" s="2" t="s">
        <v>111</v>
      </c>
      <c r="C114" s="3">
        <v>1</v>
      </c>
    </row>
    <row r="115" spans="1:3" x14ac:dyDescent="0.25">
      <c r="A115" s="17"/>
      <c r="B115" s="2" t="s">
        <v>112</v>
      </c>
      <c r="C115" s="3">
        <v>1</v>
      </c>
    </row>
    <row r="116" spans="1:3" x14ac:dyDescent="0.25">
      <c r="A116" s="17"/>
      <c r="B116" s="2" t="s">
        <v>113</v>
      </c>
      <c r="C116" s="3">
        <v>1</v>
      </c>
    </row>
    <row r="117" spans="1:3" x14ac:dyDescent="0.25">
      <c r="A117" s="17"/>
      <c r="B117" s="2" t="s">
        <v>114</v>
      </c>
      <c r="C117" s="3">
        <v>2</v>
      </c>
    </row>
    <row r="118" spans="1:3" x14ac:dyDescent="0.25">
      <c r="A118" s="17"/>
      <c r="B118" s="2" t="s">
        <v>115</v>
      </c>
      <c r="C118" s="3">
        <v>1</v>
      </c>
    </row>
    <row r="119" spans="1:3" x14ac:dyDescent="0.25">
      <c r="A119" s="17"/>
      <c r="B119" s="2" t="s">
        <v>168</v>
      </c>
      <c r="C119" s="3">
        <v>1</v>
      </c>
    </row>
    <row r="120" spans="1:3" x14ac:dyDescent="0.25">
      <c r="A120" s="17"/>
      <c r="B120" s="2" t="s">
        <v>116</v>
      </c>
      <c r="C120" s="3">
        <v>1</v>
      </c>
    </row>
    <row r="121" spans="1:3" x14ac:dyDescent="0.25">
      <c r="A121" s="17"/>
      <c r="B121" s="2" t="s">
        <v>117</v>
      </c>
      <c r="C121" s="3">
        <v>1</v>
      </c>
    </row>
    <row r="122" spans="1:3" x14ac:dyDescent="0.25">
      <c r="A122" s="17"/>
      <c r="B122" s="2" t="s">
        <v>118</v>
      </c>
      <c r="C122" s="3">
        <v>1</v>
      </c>
    </row>
    <row r="123" spans="1:3" x14ac:dyDescent="0.25">
      <c r="A123" s="17"/>
      <c r="B123" s="2" t="s">
        <v>119</v>
      </c>
      <c r="C123" s="3">
        <v>1</v>
      </c>
    </row>
    <row r="124" spans="1:3" x14ac:dyDescent="0.25">
      <c r="A124" s="18"/>
      <c r="B124" s="4" t="s">
        <v>5</v>
      </c>
      <c r="C124" s="5">
        <f>SUBTOTAL(9,C110:C123)</f>
        <v>15</v>
      </c>
    </row>
    <row r="125" spans="1:3" x14ac:dyDescent="0.25">
      <c r="A125" s="16" t="s">
        <v>120</v>
      </c>
      <c r="B125" s="2" t="s">
        <v>121</v>
      </c>
      <c r="C125" s="3">
        <v>1</v>
      </c>
    </row>
    <row r="126" spans="1:3" x14ac:dyDescent="0.25">
      <c r="A126" s="18"/>
      <c r="B126" s="4" t="s">
        <v>5</v>
      </c>
      <c r="C126" s="5">
        <f>SUBTOTAL(9,C125:C125)</f>
        <v>1</v>
      </c>
    </row>
    <row r="127" spans="1:3" x14ac:dyDescent="0.25">
      <c r="A127" s="16" t="s">
        <v>122</v>
      </c>
      <c r="B127" s="2" t="s">
        <v>123</v>
      </c>
      <c r="C127" s="3">
        <v>1</v>
      </c>
    </row>
    <row r="128" spans="1:3" x14ac:dyDescent="0.25">
      <c r="A128" s="17"/>
      <c r="B128" s="2" t="s">
        <v>124</v>
      </c>
      <c r="C128" s="3">
        <v>1</v>
      </c>
    </row>
    <row r="129" spans="1:3" x14ac:dyDescent="0.25">
      <c r="A129" s="17"/>
      <c r="B129" s="2" t="s">
        <v>125</v>
      </c>
      <c r="C129" s="3">
        <v>1</v>
      </c>
    </row>
    <row r="130" spans="1:3" x14ac:dyDescent="0.25">
      <c r="A130" s="17"/>
      <c r="B130" s="2" t="s">
        <v>126</v>
      </c>
      <c r="C130" s="3">
        <v>1</v>
      </c>
    </row>
    <row r="131" spans="1:3" x14ac:dyDescent="0.25">
      <c r="A131" s="18"/>
      <c r="B131" s="4" t="s">
        <v>5</v>
      </c>
      <c r="C131" s="5">
        <f>SUBTOTAL(9,C127:C130)</f>
        <v>4</v>
      </c>
    </row>
    <row r="132" spans="1:3" x14ac:dyDescent="0.25">
      <c r="A132" s="16" t="s">
        <v>127</v>
      </c>
      <c r="B132" s="2" t="s">
        <v>128</v>
      </c>
      <c r="C132" s="3">
        <v>1</v>
      </c>
    </row>
    <row r="133" spans="1:3" x14ac:dyDescent="0.25">
      <c r="A133" s="17"/>
      <c r="B133" s="2" t="s">
        <v>129</v>
      </c>
      <c r="C133" s="3">
        <v>2</v>
      </c>
    </row>
    <row r="134" spans="1:3" x14ac:dyDescent="0.25">
      <c r="A134" s="17"/>
      <c r="B134" s="2" t="s">
        <v>130</v>
      </c>
      <c r="C134" s="3">
        <v>2</v>
      </c>
    </row>
    <row r="135" spans="1:3" x14ac:dyDescent="0.25">
      <c r="A135" s="17"/>
      <c r="B135" s="2" t="s">
        <v>131</v>
      </c>
      <c r="C135" s="3">
        <v>1</v>
      </c>
    </row>
    <row r="136" spans="1:3" x14ac:dyDescent="0.25">
      <c r="A136" s="17"/>
      <c r="B136" s="2" t="s">
        <v>132</v>
      </c>
      <c r="C136" s="3">
        <v>2</v>
      </c>
    </row>
    <row r="137" spans="1:3" x14ac:dyDescent="0.25">
      <c r="A137" s="17"/>
      <c r="B137" s="2" t="s">
        <v>133</v>
      </c>
      <c r="C137" s="3">
        <v>1</v>
      </c>
    </row>
    <row r="138" spans="1:3" x14ac:dyDescent="0.25">
      <c r="A138" s="17"/>
      <c r="B138" s="2" t="s">
        <v>134</v>
      </c>
      <c r="C138" s="3">
        <v>1</v>
      </c>
    </row>
    <row r="139" spans="1:3" x14ac:dyDescent="0.25">
      <c r="A139" s="17"/>
      <c r="B139" s="2" t="s">
        <v>135</v>
      </c>
      <c r="C139" s="3">
        <v>2</v>
      </c>
    </row>
    <row r="140" spans="1:3" x14ac:dyDescent="0.25">
      <c r="A140" s="17"/>
      <c r="B140" s="2" t="s">
        <v>136</v>
      </c>
      <c r="C140" s="3">
        <v>2</v>
      </c>
    </row>
    <row r="141" spans="1:3" x14ac:dyDescent="0.25">
      <c r="A141" s="17"/>
      <c r="B141" s="2" t="s">
        <v>137</v>
      </c>
      <c r="C141" s="3">
        <v>3</v>
      </c>
    </row>
    <row r="142" spans="1:3" x14ac:dyDescent="0.25">
      <c r="A142" s="17"/>
      <c r="B142" s="2" t="s">
        <v>308</v>
      </c>
      <c r="C142" s="3">
        <v>1</v>
      </c>
    </row>
    <row r="143" spans="1:3" x14ac:dyDescent="0.25">
      <c r="A143" s="17"/>
      <c r="B143" s="2" t="s">
        <v>138</v>
      </c>
      <c r="C143" s="3">
        <v>2</v>
      </c>
    </row>
    <row r="144" spans="1:3" x14ac:dyDescent="0.25">
      <c r="A144" s="17"/>
      <c r="B144" s="2" t="s">
        <v>139</v>
      </c>
      <c r="C144" s="3">
        <v>1</v>
      </c>
    </row>
    <row r="145" spans="1:3" x14ac:dyDescent="0.25">
      <c r="A145" s="17"/>
      <c r="B145" s="2" t="s">
        <v>140</v>
      </c>
      <c r="C145" s="3">
        <v>1</v>
      </c>
    </row>
    <row r="146" spans="1:3" x14ac:dyDescent="0.25">
      <c r="A146" s="18"/>
      <c r="B146" s="4" t="s">
        <v>5</v>
      </c>
      <c r="C146" s="5">
        <f>SUBTOTAL(9,C132:C145)</f>
        <v>22</v>
      </c>
    </row>
    <row r="147" spans="1:3" x14ac:dyDescent="0.25">
      <c r="A147" s="19" t="s">
        <v>141</v>
      </c>
      <c r="B147" s="20"/>
      <c r="C147" s="5">
        <f>C4+C20+C27+C48+C50+C58+C64+C71+C83+C88+C96+C105+C109+C124+C126+C131+C146+25</f>
        <v>176</v>
      </c>
    </row>
    <row r="148" spans="1:3" ht="51.75" customHeight="1" x14ac:dyDescent="0.25">
      <c r="A148" s="21" t="s">
        <v>142</v>
      </c>
      <c r="B148" s="21"/>
      <c r="C148" s="21"/>
    </row>
  </sheetData>
  <mergeCells count="21">
    <mergeCell ref="A49:A50"/>
    <mergeCell ref="A51:A58"/>
    <mergeCell ref="A59:A64"/>
    <mergeCell ref="A65:A71"/>
    <mergeCell ref="A72:A83"/>
    <mergeCell ref="A2:A4"/>
    <mergeCell ref="A132:A146"/>
    <mergeCell ref="A147:B147"/>
    <mergeCell ref="A148:C148"/>
    <mergeCell ref="A89:A96"/>
    <mergeCell ref="A97:A105"/>
    <mergeCell ref="A106:A109"/>
    <mergeCell ref="A110:A124"/>
    <mergeCell ref="A125:A126"/>
    <mergeCell ref="A127:A131"/>
    <mergeCell ref="C28:C41"/>
    <mergeCell ref="A42:A48"/>
    <mergeCell ref="A84:A88"/>
    <mergeCell ref="A5:A20"/>
    <mergeCell ref="A21:A27"/>
    <mergeCell ref="A28:A4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workbookViewId="0">
      <selection activeCell="I32" sqref="I32"/>
    </sheetView>
  </sheetViews>
  <sheetFormatPr defaultRowHeight="15" x14ac:dyDescent="0.25"/>
  <cols>
    <col min="1" max="1" width="31.140625" style="12" customWidth="1"/>
    <col min="2" max="2" width="33.85546875" style="10" customWidth="1"/>
    <col min="3" max="3" width="17.7109375" style="13" customWidth="1"/>
    <col min="4" max="16384" width="9.140625" style="10"/>
  </cols>
  <sheetData>
    <row r="1" spans="1:3" ht="70.5" customHeight="1" x14ac:dyDescent="0.25">
      <c r="A1" s="6" t="s">
        <v>0</v>
      </c>
      <c r="B1" s="6" t="s">
        <v>1</v>
      </c>
      <c r="C1" s="1" t="s">
        <v>143</v>
      </c>
    </row>
    <row r="2" spans="1:3" x14ac:dyDescent="0.25">
      <c r="A2" s="16" t="s">
        <v>3</v>
      </c>
      <c r="B2" s="2" t="s">
        <v>144</v>
      </c>
      <c r="C2" s="3">
        <v>1</v>
      </c>
    </row>
    <row r="3" spans="1:3" x14ac:dyDescent="0.25">
      <c r="A3" s="18"/>
      <c r="B3" s="4" t="s">
        <v>5</v>
      </c>
      <c r="C3" s="5">
        <f>SUBTOTAL(9,C2:C2)</f>
        <v>1</v>
      </c>
    </row>
    <row r="4" spans="1:3" x14ac:dyDescent="0.25">
      <c r="A4" s="16" t="s">
        <v>6</v>
      </c>
      <c r="B4" s="2" t="s">
        <v>10</v>
      </c>
      <c r="C4" s="3">
        <v>1</v>
      </c>
    </row>
    <row r="5" spans="1:3" x14ac:dyDescent="0.25">
      <c r="A5" s="17"/>
      <c r="B5" s="2" t="s">
        <v>145</v>
      </c>
      <c r="C5" s="3">
        <v>1</v>
      </c>
    </row>
    <row r="6" spans="1:3" x14ac:dyDescent="0.25">
      <c r="A6" s="17"/>
      <c r="B6" s="2" t="s">
        <v>18</v>
      </c>
      <c r="C6" s="3">
        <v>1</v>
      </c>
    </row>
    <row r="7" spans="1:3" x14ac:dyDescent="0.25">
      <c r="A7" s="17"/>
      <c r="B7" s="2" t="s">
        <v>19</v>
      </c>
      <c r="C7" s="3">
        <v>1</v>
      </c>
    </row>
    <row r="8" spans="1:3" x14ac:dyDescent="0.25">
      <c r="A8" s="18"/>
      <c r="B8" s="4" t="s">
        <v>5</v>
      </c>
      <c r="C8" s="5">
        <f>SUBTOTAL(9,C4:C7)</f>
        <v>4</v>
      </c>
    </row>
    <row r="9" spans="1:3" x14ac:dyDescent="0.25">
      <c r="A9" s="16" t="s">
        <v>21</v>
      </c>
      <c r="B9" s="2" t="s">
        <v>146</v>
      </c>
      <c r="C9" s="3">
        <v>1</v>
      </c>
    </row>
    <row r="10" spans="1:3" x14ac:dyDescent="0.25">
      <c r="A10" s="18"/>
      <c r="B10" s="4" t="s">
        <v>5</v>
      </c>
      <c r="C10" s="5">
        <f>SUBTOTAL(9,C9:C9)</f>
        <v>1</v>
      </c>
    </row>
    <row r="11" spans="1:3" x14ac:dyDescent="0.25">
      <c r="A11" s="16" t="s">
        <v>27</v>
      </c>
      <c r="B11" s="2" t="s">
        <v>28</v>
      </c>
      <c r="C11" s="3">
        <v>1</v>
      </c>
    </row>
    <row r="12" spans="1:3" x14ac:dyDescent="0.25">
      <c r="A12" s="17"/>
      <c r="B12" s="2" t="s">
        <v>147</v>
      </c>
      <c r="C12" s="3">
        <v>1</v>
      </c>
    </row>
    <row r="13" spans="1:3" x14ac:dyDescent="0.25">
      <c r="A13" s="17"/>
      <c r="B13" s="2" t="s">
        <v>148</v>
      </c>
      <c r="C13" s="3">
        <v>1</v>
      </c>
    </row>
    <row r="14" spans="1:3" x14ac:dyDescent="0.25">
      <c r="A14" s="17"/>
      <c r="B14" s="2" t="s">
        <v>29</v>
      </c>
      <c r="C14" s="3">
        <v>2</v>
      </c>
    </row>
    <row r="15" spans="1:3" x14ac:dyDescent="0.25">
      <c r="A15" s="17"/>
      <c r="B15" s="2" t="s">
        <v>31</v>
      </c>
      <c r="C15" s="3">
        <v>1</v>
      </c>
    </row>
    <row r="16" spans="1:3" x14ac:dyDescent="0.25">
      <c r="A16" s="17"/>
      <c r="B16" s="2" t="s">
        <v>149</v>
      </c>
      <c r="C16" s="3">
        <v>1</v>
      </c>
    </row>
    <row r="17" spans="1:3" x14ac:dyDescent="0.25">
      <c r="A17" s="17"/>
      <c r="B17" s="2" t="s">
        <v>32</v>
      </c>
      <c r="C17" s="3">
        <v>1</v>
      </c>
    </row>
    <row r="18" spans="1:3" x14ac:dyDescent="0.25">
      <c r="A18" s="17"/>
      <c r="B18" s="2" t="s">
        <v>33</v>
      </c>
      <c r="C18" s="3">
        <v>1</v>
      </c>
    </row>
    <row r="19" spans="1:3" x14ac:dyDescent="0.25">
      <c r="A19" s="17"/>
      <c r="B19" s="2" t="s">
        <v>36</v>
      </c>
      <c r="C19" s="3">
        <v>1</v>
      </c>
    </row>
    <row r="20" spans="1:3" x14ac:dyDescent="0.25">
      <c r="A20" s="17"/>
      <c r="B20" s="2" t="s">
        <v>37</v>
      </c>
      <c r="C20" s="3">
        <v>1</v>
      </c>
    </row>
    <row r="21" spans="1:3" x14ac:dyDescent="0.25">
      <c r="A21" s="17"/>
      <c r="B21" s="2" t="s">
        <v>38</v>
      </c>
      <c r="C21" s="3">
        <v>2</v>
      </c>
    </row>
    <row r="22" spans="1:3" x14ac:dyDescent="0.25">
      <c r="A22" s="17"/>
      <c r="B22" s="2" t="s">
        <v>39</v>
      </c>
      <c r="C22" s="3">
        <v>3</v>
      </c>
    </row>
    <row r="23" spans="1:3" x14ac:dyDescent="0.25">
      <c r="A23" s="18"/>
      <c r="B23" s="4" t="s">
        <v>5</v>
      </c>
      <c r="C23" s="5">
        <f>SUBTOTAL(9,C11:C22)</f>
        <v>16</v>
      </c>
    </row>
    <row r="24" spans="1:3" x14ac:dyDescent="0.25">
      <c r="A24" s="16" t="s">
        <v>41</v>
      </c>
      <c r="B24" s="2" t="s">
        <v>150</v>
      </c>
      <c r="C24" s="3">
        <v>1</v>
      </c>
    </row>
    <row r="25" spans="1:3" x14ac:dyDescent="0.25">
      <c r="A25" s="17"/>
      <c r="B25" s="2" t="s">
        <v>44</v>
      </c>
      <c r="C25" s="3">
        <v>1</v>
      </c>
    </row>
    <row r="26" spans="1:3" x14ac:dyDescent="0.25">
      <c r="A26" s="17"/>
      <c r="B26" s="2" t="s">
        <v>46</v>
      </c>
      <c r="C26" s="3">
        <v>1</v>
      </c>
    </row>
    <row r="27" spans="1:3" x14ac:dyDescent="0.25">
      <c r="A27" s="17"/>
      <c r="B27" s="2" t="s">
        <v>47</v>
      </c>
      <c r="C27" s="3">
        <v>1</v>
      </c>
    </row>
    <row r="28" spans="1:3" x14ac:dyDescent="0.25">
      <c r="A28" s="17"/>
      <c r="B28" s="2" t="s">
        <v>151</v>
      </c>
      <c r="C28" s="3">
        <v>1</v>
      </c>
    </row>
    <row r="29" spans="1:3" x14ac:dyDescent="0.25">
      <c r="A29" s="18"/>
      <c r="B29" s="4" t="s">
        <v>5</v>
      </c>
      <c r="C29" s="5">
        <f>SUBTOTAL(9,C24:C28)</f>
        <v>5</v>
      </c>
    </row>
    <row r="30" spans="1:3" x14ac:dyDescent="0.25">
      <c r="A30" s="16" t="s">
        <v>48</v>
      </c>
      <c r="B30" s="2" t="s">
        <v>152</v>
      </c>
      <c r="C30" s="3">
        <v>1</v>
      </c>
    </row>
    <row r="31" spans="1:3" x14ac:dyDescent="0.25">
      <c r="A31" s="18"/>
      <c r="B31" s="4" t="s">
        <v>5</v>
      </c>
      <c r="C31" s="5">
        <f>SUBTOTAL(9,C30:C30)</f>
        <v>1</v>
      </c>
    </row>
    <row r="32" spans="1:3" x14ac:dyDescent="0.25">
      <c r="A32" s="16" t="s">
        <v>50</v>
      </c>
      <c r="B32" s="2" t="s">
        <v>153</v>
      </c>
      <c r="C32" s="3">
        <v>1</v>
      </c>
    </row>
    <row r="33" spans="1:3" x14ac:dyDescent="0.25">
      <c r="A33" s="17"/>
      <c r="B33" s="2" t="s">
        <v>52</v>
      </c>
      <c r="C33" s="3">
        <v>1</v>
      </c>
    </row>
    <row r="34" spans="1:3" x14ac:dyDescent="0.25">
      <c r="A34" s="18"/>
      <c r="B34" s="4" t="s">
        <v>5</v>
      </c>
      <c r="C34" s="5">
        <f>SUBTOTAL(9,C32:C33)</f>
        <v>2</v>
      </c>
    </row>
    <row r="35" spans="1:3" x14ac:dyDescent="0.25">
      <c r="A35" s="16" t="s">
        <v>58</v>
      </c>
      <c r="B35" s="2" t="s">
        <v>154</v>
      </c>
      <c r="C35" s="3">
        <v>1</v>
      </c>
    </row>
    <row r="36" spans="1:3" x14ac:dyDescent="0.25">
      <c r="A36" s="17"/>
      <c r="B36" s="2" t="s">
        <v>155</v>
      </c>
      <c r="C36" s="3">
        <v>1</v>
      </c>
    </row>
    <row r="37" spans="1:3" x14ac:dyDescent="0.25">
      <c r="A37" s="17"/>
      <c r="B37" s="2" t="s">
        <v>156</v>
      </c>
      <c r="C37" s="3">
        <v>1</v>
      </c>
    </row>
    <row r="38" spans="1:3" x14ac:dyDescent="0.25">
      <c r="A38" s="18"/>
      <c r="B38" s="4" t="s">
        <v>5</v>
      </c>
      <c r="C38" s="5">
        <f>SUBTOTAL(9,C35:C37)</f>
        <v>3</v>
      </c>
    </row>
    <row r="39" spans="1:3" x14ac:dyDescent="0.25">
      <c r="A39" s="16" t="s">
        <v>157</v>
      </c>
      <c r="B39" s="2" t="s">
        <v>158</v>
      </c>
      <c r="C39" s="3">
        <v>1</v>
      </c>
    </row>
    <row r="40" spans="1:3" x14ac:dyDescent="0.25">
      <c r="A40" s="17"/>
      <c r="B40" s="2" t="s">
        <v>159</v>
      </c>
      <c r="C40" s="3">
        <v>1</v>
      </c>
    </row>
    <row r="41" spans="1:3" x14ac:dyDescent="0.25">
      <c r="A41" s="18"/>
      <c r="B41" s="4" t="s">
        <v>5</v>
      </c>
      <c r="C41" s="5">
        <f>SUBTOTAL(9,C39:C40)</f>
        <v>2</v>
      </c>
    </row>
    <row r="42" spans="1:3" x14ac:dyDescent="0.25">
      <c r="A42" s="16" t="s">
        <v>64</v>
      </c>
      <c r="B42" s="2" t="s">
        <v>65</v>
      </c>
      <c r="C42" s="3">
        <v>1</v>
      </c>
    </row>
    <row r="43" spans="1:3" x14ac:dyDescent="0.25">
      <c r="A43" s="17"/>
      <c r="B43" s="2" t="s">
        <v>67</v>
      </c>
      <c r="C43" s="3">
        <v>1</v>
      </c>
    </row>
    <row r="44" spans="1:3" x14ac:dyDescent="0.25">
      <c r="A44" s="17"/>
      <c r="B44" s="2" t="s">
        <v>160</v>
      </c>
      <c r="C44" s="3">
        <v>1</v>
      </c>
    </row>
    <row r="45" spans="1:3" x14ac:dyDescent="0.25">
      <c r="A45" s="17"/>
      <c r="B45" s="2" t="s">
        <v>68</v>
      </c>
      <c r="C45" s="3">
        <v>1</v>
      </c>
    </row>
    <row r="46" spans="1:3" x14ac:dyDescent="0.25">
      <c r="A46" s="17"/>
      <c r="B46" s="2" t="s">
        <v>161</v>
      </c>
      <c r="C46" s="3">
        <v>1</v>
      </c>
    </row>
    <row r="47" spans="1:3" x14ac:dyDescent="0.25">
      <c r="A47" s="18"/>
      <c r="B47" s="4" t="s">
        <v>5</v>
      </c>
      <c r="C47" s="5">
        <f>SUBTOTAL(9,C42:C46)</f>
        <v>5</v>
      </c>
    </row>
    <row r="48" spans="1:3" x14ac:dyDescent="0.25">
      <c r="A48" s="16" t="s">
        <v>71</v>
      </c>
      <c r="B48" s="2" t="s">
        <v>77</v>
      </c>
      <c r="C48" s="3">
        <v>3</v>
      </c>
    </row>
    <row r="49" spans="1:3" x14ac:dyDescent="0.25">
      <c r="A49" s="17"/>
      <c r="B49" s="2" t="s">
        <v>162</v>
      </c>
      <c r="C49" s="3">
        <v>1</v>
      </c>
    </row>
    <row r="50" spans="1:3" x14ac:dyDescent="0.25">
      <c r="A50" s="18"/>
      <c r="B50" s="4" t="s">
        <v>5</v>
      </c>
      <c r="C50" s="5">
        <f>SUBTOTAL(9,C48:C49)</f>
        <v>4</v>
      </c>
    </row>
    <row r="51" spans="1:3" x14ac:dyDescent="0.25">
      <c r="A51" s="16" t="s">
        <v>83</v>
      </c>
      <c r="B51" s="2" t="s">
        <v>163</v>
      </c>
      <c r="C51" s="3">
        <v>1</v>
      </c>
    </row>
    <row r="52" spans="1:3" x14ac:dyDescent="0.25">
      <c r="A52" s="17"/>
      <c r="B52" s="2" t="s">
        <v>87</v>
      </c>
      <c r="C52" s="3">
        <v>1</v>
      </c>
    </row>
    <row r="53" spans="1:3" x14ac:dyDescent="0.25">
      <c r="A53" s="18"/>
      <c r="B53" s="4" t="s">
        <v>5</v>
      </c>
      <c r="C53" s="5">
        <f>SUBTOTAL(9,C51:C52)</f>
        <v>2</v>
      </c>
    </row>
    <row r="54" spans="1:3" x14ac:dyDescent="0.25">
      <c r="A54" s="16" t="s">
        <v>88</v>
      </c>
      <c r="B54" s="2" t="s">
        <v>164</v>
      </c>
      <c r="C54" s="3">
        <v>1</v>
      </c>
    </row>
    <row r="55" spans="1:3" x14ac:dyDescent="0.25">
      <c r="A55" s="18"/>
      <c r="B55" s="4" t="s">
        <v>5</v>
      </c>
      <c r="C55" s="5">
        <f>SUBTOTAL(9,C54:C54)</f>
        <v>1</v>
      </c>
    </row>
    <row r="56" spans="1:3" x14ac:dyDescent="0.25">
      <c r="A56" s="16" t="s">
        <v>95</v>
      </c>
      <c r="B56" s="2" t="s">
        <v>165</v>
      </c>
      <c r="C56" s="3">
        <v>1</v>
      </c>
    </row>
    <row r="57" spans="1:3" x14ac:dyDescent="0.25">
      <c r="A57" s="17"/>
      <c r="B57" s="2" t="s">
        <v>166</v>
      </c>
      <c r="C57" s="3">
        <v>1</v>
      </c>
    </row>
    <row r="58" spans="1:3" x14ac:dyDescent="0.25">
      <c r="A58" s="17"/>
      <c r="B58" s="2" t="s">
        <v>97</v>
      </c>
      <c r="C58" s="3">
        <v>1</v>
      </c>
    </row>
    <row r="59" spans="1:3" x14ac:dyDescent="0.25">
      <c r="A59" s="17"/>
      <c r="B59" s="2" t="s">
        <v>167</v>
      </c>
      <c r="C59" s="3">
        <v>1</v>
      </c>
    </row>
    <row r="60" spans="1:3" x14ac:dyDescent="0.25">
      <c r="A60" s="17"/>
      <c r="B60" s="2" t="s">
        <v>100</v>
      </c>
      <c r="C60" s="3">
        <v>1</v>
      </c>
    </row>
    <row r="61" spans="1:3" x14ac:dyDescent="0.25">
      <c r="A61" s="18"/>
      <c r="B61" s="4" t="s">
        <v>5</v>
      </c>
      <c r="C61" s="5">
        <f>SUBTOTAL(9,C56:C60)</f>
        <v>5</v>
      </c>
    </row>
    <row r="62" spans="1:3" x14ac:dyDescent="0.25">
      <c r="A62" s="16" t="s">
        <v>106</v>
      </c>
      <c r="B62" s="2" t="s">
        <v>111</v>
      </c>
      <c r="C62" s="3">
        <v>1</v>
      </c>
    </row>
    <row r="63" spans="1:3" x14ac:dyDescent="0.25">
      <c r="A63" s="17"/>
      <c r="B63" s="2" t="s">
        <v>112</v>
      </c>
      <c r="C63" s="3">
        <v>1</v>
      </c>
    </row>
    <row r="64" spans="1:3" x14ac:dyDescent="0.25">
      <c r="A64" s="17"/>
      <c r="B64" s="2" t="s">
        <v>113</v>
      </c>
      <c r="C64" s="3">
        <v>1</v>
      </c>
    </row>
    <row r="65" spans="1:3" x14ac:dyDescent="0.25">
      <c r="A65" s="17"/>
      <c r="B65" s="2" t="s">
        <v>115</v>
      </c>
      <c r="C65" s="3">
        <v>1</v>
      </c>
    </row>
    <row r="66" spans="1:3" x14ac:dyDescent="0.25">
      <c r="A66" s="17"/>
      <c r="B66" s="2" t="s">
        <v>168</v>
      </c>
      <c r="C66" s="3">
        <v>1</v>
      </c>
    </row>
    <row r="67" spans="1:3" x14ac:dyDescent="0.25">
      <c r="A67" s="18"/>
      <c r="B67" s="4" t="s">
        <v>5</v>
      </c>
      <c r="C67" s="5">
        <f>SUBTOTAL(9,C62:C66)</f>
        <v>5</v>
      </c>
    </row>
    <row r="68" spans="1:3" x14ac:dyDescent="0.25">
      <c r="A68" s="16" t="s">
        <v>120</v>
      </c>
      <c r="B68" s="2" t="s">
        <v>169</v>
      </c>
      <c r="C68" s="3">
        <v>1</v>
      </c>
    </row>
    <row r="69" spans="1:3" x14ac:dyDescent="0.25">
      <c r="A69" s="18"/>
      <c r="B69" s="4" t="s">
        <v>5</v>
      </c>
      <c r="C69" s="5">
        <f>SUBTOTAL(9,C68:C68)</f>
        <v>1</v>
      </c>
    </row>
    <row r="70" spans="1:3" x14ac:dyDescent="0.25">
      <c r="A70" s="16" t="s">
        <v>170</v>
      </c>
      <c r="B70" s="2" t="s">
        <v>171</v>
      </c>
      <c r="C70" s="3">
        <v>1</v>
      </c>
    </row>
    <row r="71" spans="1:3" x14ac:dyDescent="0.25">
      <c r="A71" s="17"/>
      <c r="B71" s="2" t="s">
        <v>172</v>
      </c>
      <c r="C71" s="3">
        <v>1</v>
      </c>
    </row>
    <row r="72" spans="1:3" x14ac:dyDescent="0.25">
      <c r="A72" s="17"/>
      <c r="B72" s="2" t="s">
        <v>173</v>
      </c>
      <c r="C72" s="3">
        <v>1</v>
      </c>
    </row>
    <row r="73" spans="1:3" x14ac:dyDescent="0.25">
      <c r="A73" s="18"/>
      <c r="B73" s="4" t="s">
        <v>5</v>
      </c>
      <c r="C73" s="5">
        <f>SUBTOTAL(9,C70:C72)</f>
        <v>3</v>
      </c>
    </row>
    <row r="74" spans="1:3" x14ac:dyDescent="0.25">
      <c r="A74" s="16" t="s">
        <v>122</v>
      </c>
      <c r="B74" s="2" t="s">
        <v>123</v>
      </c>
      <c r="C74" s="3">
        <v>1</v>
      </c>
    </row>
    <row r="75" spans="1:3" x14ac:dyDescent="0.25">
      <c r="A75" s="17"/>
      <c r="B75" s="2" t="s">
        <v>174</v>
      </c>
      <c r="C75" s="3">
        <v>1</v>
      </c>
    </row>
    <row r="76" spans="1:3" x14ac:dyDescent="0.25">
      <c r="A76" s="17"/>
      <c r="B76" s="2" t="s">
        <v>175</v>
      </c>
      <c r="C76" s="3">
        <v>2</v>
      </c>
    </row>
    <row r="77" spans="1:3" x14ac:dyDescent="0.25">
      <c r="A77" s="18"/>
      <c r="B77" s="4" t="s">
        <v>5</v>
      </c>
      <c r="C77" s="5">
        <f>SUBTOTAL(9,C74:C76)</f>
        <v>4</v>
      </c>
    </row>
    <row r="78" spans="1:3" x14ac:dyDescent="0.25">
      <c r="A78" s="16" t="s">
        <v>127</v>
      </c>
      <c r="B78" s="2" t="s">
        <v>131</v>
      </c>
      <c r="C78" s="3">
        <v>1</v>
      </c>
    </row>
    <row r="79" spans="1:3" x14ac:dyDescent="0.25">
      <c r="A79" s="17"/>
      <c r="B79" s="2" t="s">
        <v>137</v>
      </c>
      <c r="C79" s="3">
        <v>1</v>
      </c>
    </row>
    <row r="80" spans="1:3" x14ac:dyDescent="0.25">
      <c r="A80" s="18"/>
      <c r="B80" s="4" t="s">
        <v>5</v>
      </c>
      <c r="C80" s="5">
        <f>SUBTOTAL(9,C78:C79)</f>
        <v>2</v>
      </c>
    </row>
    <row r="81" spans="1:3" x14ac:dyDescent="0.25">
      <c r="A81" s="19" t="s">
        <v>141</v>
      </c>
      <c r="B81" s="20"/>
      <c r="C81" s="5">
        <f>SUBTOTAL(9,C2:C79)</f>
        <v>67</v>
      </c>
    </row>
    <row r="82" spans="1:3" x14ac:dyDescent="0.25">
      <c r="A82" s="7"/>
      <c r="B82" s="8"/>
      <c r="C82" s="9"/>
    </row>
    <row r="83" spans="1:3" x14ac:dyDescent="0.25">
      <c r="A83" s="7" t="s">
        <v>176</v>
      </c>
      <c r="B83" s="8"/>
      <c r="C83" s="9"/>
    </row>
    <row r="84" spans="1:3" x14ac:dyDescent="0.25">
      <c r="A84" s="7"/>
      <c r="B84" s="8"/>
      <c r="C84" s="9"/>
    </row>
    <row r="85" spans="1:3" x14ac:dyDescent="0.25">
      <c r="A85" s="7"/>
      <c r="B85" s="8"/>
      <c r="C85" s="9"/>
    </row>
  </sheetData>
  <mergeCells count="20">
    <mergeCell ref="A51:A53"/>
    <mergeCell ref="A2:A3"/>
    <mergeCell ref="A4:A8"/>
    <mergeCell ref="A9:A10"/>
    <mergeCell ref="A11:A23"/>
    <mergeCell ref="A24:A29"/>
    <mergeCell ref="A30:A31"/>
    <mergeCell ref="A32:A34"/>
    <mergeCell ref="A35:A38"/>
    <mergeCell ref="A39:A41"/>
    <mergeCell ref="A42:A47"/>
    <mergeCell ref="A48:A50"/>
    <mergeCell ref="A78:A80"/>
    <mergeCell ref="A81:B81"/>
    <mergeCell ref="A54:A55"/>
    <mergeCell ref="A56:A61"/>
    <mergeCell ref="A62:A67"/>
    <mergeCell ref="A68:A69"/>
    <mergeCell ref="A70:A73"/>
    <mergeCell ref="A74:A77"/>
  </mergeCells>
  <printOptions horizontalCentered="1"/>
  <pageMargins left="0.70866141732283472" right="0.70866141732283472" top="0.51181102362204722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workbookViewId="0">
      <selection sqref="A1:XFD1"/>
    </sheetView>
  </sheetViews>
  <sheetFormatPr defaultRowHeight="15" x14ac:dyDescent="0.25"/>
  <cols>
    <col min="1" max="1" width="26.42578125" style="12" customWidth="1"/>
    <col min="2" max="2" width="21.7109375" style="10" customWidth="1"/>
    <col min="3" max="3" width="17.140625" style="13" customWidth="1"/>
    <col min="4" max="16384" width="9.140625" style="10"/>
  </cols>
  <sheetData>
    <row r="1" spans="1:3" ht="48" x14ac:dyDescent="0.25">
      <c r="A1" s="6" t="s">
        <v>0</v>
      </c>
      <c r="B1" s="6" t="s">
        <v>1</v>
      </c>
      <c r="C1" s="1" t="s">
        <v>177</v>
      </c>
    </row>
    <row r="2" spans="1:3" x14ac:dyDescent="0.25">
      <c r="A2" s="16" t="s">
        <v>6</v>
      </c>
      <c r="B2" s="2" t="s">
        <v>178</v>
      </c>
      <c r="C2" s="3">
        <v>1</v>
      </c>
    </row>
    <row r="3" spans="1:3" x14ac:dyDescent="0.25">
      <c r="A3" s="17"/>
      <c r="B3" s="2" t="s">
        <v>179</v>
      </c>
      <c r="C3" s="3">
        <v>1</v>
      </c>
    </row>
    <row r="4" spans="1:3" x14ac:dyDescent="0.25">
      <c r="A4" s="18"/>
      <c r="B4" s="4" t="s">
        <v>5</v>
      </c>
      <c r="C4" s="5">
        <f t="shared" ref="C4" si="0">SUBTOTAL(9,C2:C3)</f>
        <v>2</v>
      </c>
    </row>
    <row r="5" spans="1:3" x14ac:dyDescent="0.25">
      <c r="A5" s="16" t="s">
        <v>27</v>
      </c>
      <c r="B5" s="2" t="s">
        <v>28</v>
      </c>
      <c r="C5" s="3">
        <v>1</v>
      </c>
    </row>
    <row r="6" spans="1:3" x14ac:dyDescent="0.25">
      <c r="A6" s="17"/>
      <c r="B6" s="2" t="s">
        <v>29</v>
      </c>
      <c r="C6" s="3">
        <v>2</v>
      </c>
    </row>
    <row r="7" spans="1:3" x14ac:dyDescent="0.25">
      <c r="A7" s="17"/>
      <c r="B7" s="2" t="s">
        <v>30</v>
      </c>
      <c r="C7" s="3">
        <v>1</v>
      </c>
    </row>
    <row r="8" spans="1:3" x14ac:dyDescent="0.25">
      <c r="A8" s="17"/>
      <c r="B8" s="2" t="s">
        <v>31</v>
      </c>
      <c r="C8" s="3">
        <v>2</v>
      </c>
    </row>
    <row r="9" spans="1:3" x14ac:dyDescent="0.25">
      <c r="A9" s="17"/>
      <c r="B9" s="2" t="s">
        <v>149</v>
      </c>
      <c r="C9" s="3">
        <v>1</v>
      </c>
    </row>
    <row r="10" spans="1:3" x14ac:dyDescent="0.25">
      <c r="A10" s="17"/>
      <c r="B10" s="2" t="s">
        <v>32</v>
      </c>
      <c r="C10" s="3">
        <v>3</v>
      </c>
    </row>
    <row r="11" spans="1:3" x14ac:dyDescent="0.25">
      <c r="A11" s="17"/>
      <c r="B11" s="2" t="s">
        <v>33</v>
      </c>
      <c r="C11" s="3">
        <v>1</v>
      </c>
    </row>
    <row r="12" spans="1:3" x14ac:dyDescent="0.25">
      <c r="A12" s="17"/>
      <c r="B12" s="2" t="s">
        <v>34</v>
      </c>
      <c r="C12" s="3">
        <v>1</v>
      </c>
    </row>
    <row r="13" spans="1:3" x14ac:dyDescent="0.25">
      <c r="A13" s="17"/>
      <c r="B13" s="2" t="s">
        <v>36</v>
      </c>
      <c r="C13" s="3">
        <v>2</v>
      </c>
    </row>
    <row r="14" spans="1:3" x14ac:dyDescent="0.25">
      <c r="A14" s="17"/>
      <c r="B14" s="2" t="s">
        <v>180</v>
      </c>
      <c r="C14" s="3">
        <v>1</v>
      </c>
    </row>
    <row r="15" spans="1:3" x14ac:dyDescent="0.25">
      <c r="A15" s="17"/>
      <c r="B15" s="2" t="s">
        <v>37</v>
      </c>
      <c r="C15" s="3">
        <v>1</v>
      </c>
    </row>
    <row r="16" spans="1:3" x14ac:dyDescent="0.25">
      <c r="A16" s="17"/>
      <c r="B16" s="2" t="s">
        <v>38</v>
      </c>
      <c r="C16" s="3">
        <v>1</v>
      </c>
    </row>
    <row r="17" spans="1:3" x14ac:dyDescent="0.25">
      <c r="A17" s="17"/>
      <c r="B17" s="2" t="s">
        <v>39</v>
      </c>
      <c r="C17" s="3">
        <v>2</v>
      </c>
    </row>
    <row r="18" spans="1:3" x14ac:dyDescent="0.25">
      <c r="A18" s="17"/>
      <c r="B18" s="2" t="s">
        <v>40</v>
      </c>
      <c r="C18" s="3">
        <v>1</v>
      </c>
    </row>
    <row r="19" spans="1:3" x14ac:dyDescent="0.25">
      <c r="A19" s="18"/>
      <c r="B19" s="4" t="s">
        <v>5</v>
      </c>
      <c r="C19" s="5">
        <f>SUBTOTAL(9,C5:C18)</f>
        <v>20</v>
      </c>
    </row>
    <row r="20" spans="1:3" x14ac:dyDescent="0.25">
      <c r="A20" s="16" t="s">
        <v>41</v>
      </c>
      <c r="B20" s="2" t="s">
        <v>181</v>
      </c>
      <c r="C20" s="3">
        <v>1</v>
      </c>
    </row>
    <row r="21" spans="1:3" x14ac:dyDescent="0.25">
      <c r="A21" s="17"/>
      <c r="B21" s="2" t="s">
        <v>182</v>
      </c>
      <c r="C21" s="3">
        <v>1</v>
      </c>
    </row>
    <row r="22" spans="1:3" x14ac:dyDescent="0.25">
      <c r="A22" s="17"/>
      <c r="B22" s="2" t="s">
        <v>47</v>
      </c>
      <c r="C22" s="3">
        <v>1</v>
      </c>
    </row>
    <row r="23" spans="1:3" x14ac:dyDescent="0.25">
      <c r="A23" s="18"/>
      <c r="B23" s="4" t="s">
        <v>5</v>
      </c>
      <c r="C23" s="5">
        <f>SUBTOTAL(9,C20:C22)</f>
        <v>3</v>
      </c>
    </row>
    <row r="24" spans="1:3" x14ac:dyDescent="0.25">
      <c r="A24" s="16" t="s">
        <v>48</v>
      </c>
      <c r="B24" s="2" t="s">
        <v>49</v>
      </c>
      <c r="C24" s="3">
        <v>1</v>
      </c>
    </row>
    <row r="25" spans="1:3" x14ac:dyDescent="0.25">
      <c r="A25" s="18"/>
      <c r="B25" s="4" t="s">
        <v>5</v>
      </c>
      <c r="C25" s="5">
        <f>SUBTOTAL(9,C24:C24)</f>
        <v>1</v>
      </c>
    </row>
    <row r="26" spans="1:3" x14ac:dyDescent="0.25">
      <c r="A26" s="16" t="s">
        <v>50</v>
      </c>
      <c r="B26" s="2" t="s">
        <v>52</v>
      </c>
      <c r="C26" s="3">
        <v>1</v>
      </c>
    </row>
    <row r="27" spans="1:3" x14ac:dyDescent="0.25">
      <c r="A27" s="18"/>
      <c r="B27" s="4" t="s">
        <v>5</v>
      </c>
      <c r="C27" s="5">
        <f>SUBTOTAL(9,C26:C26)</f>
        <v>1</v>
      </c>
    </row>
    <row r="28" spans="1:3" x14ac:dyDescent="0.25">
      <c r="A28" s="16" t="s">
        <v>64</v>
      </c>
      <c r="B28" s="2" t="s">
        <v>183</v>
      </c>
      <c r="C28" s="3">
        <v>2</v>
      </c>
    </row>
    <row r="29" spans="1:3" x14ac:dyDescent="0.25">
      <c r="A29" s="17"/>
      <c r="B29" s="2" t="s">
        <v>184</v>
      </c>
      <c r="C29" s="3">
        <v>1</v>
      </c>
    </row>
    <row r="30" spans="1:3" x14ac:dyDescent="0.25">
      <c r="A30" s="18"/>
      <c r="B30" s="4" t="s">
        <v>5</v>
      </c>
      <c r="C30" s="5">
        <f>SUBTOTAL(9,C28:C29)</f>
        <v>3</v>
      </c>
    </row>
    <row r="31" spans="1:3" x14ac:dyDescent="0.25">
      <c r="A31" s="16" t="s">
        <v>71</v>
      </c>
      <c r="B31" s="2" t="s">
        <v>185</v>
      </c>
      <c r="C31" s="3">
        <v>1</v>
      </c>
    </row>
    <row r="32" spans="1:3" x14ac:dyDescent="0.25">
      <c r="A32" s="17"/>
      <c r="B32" s="2" t="s">
        <v>77</v>
      </c>
      <c r="C32" s="3">
        <v>3</v>
      </c>
    </row>
    <row r="33" spans="1:3" x14ac:dyDescent="0.25">
      <c r="A33" s="18"/>
      <c r="B33" s="4" t="s">
        <v>5</v>
      </c>
      <c r="C33" s="5">
        <f>SUBTOTAL(9,C31:C32)</f>
        <v>4</v>
      </c>
    </row>
    <row r="34" spans="1:3" x14ac:dyDescent="0.25">
      <c r="A34" s="16" t="s">
        <v>83</v>
      </c>
      <c r="B34" s="2" t="s">
        <v>87</v>
      </c>
      <c r="C34" s="3">
        <v>1</v>
      </c>
    </row>
    <row r="35" spans="1:3" x14ac:dyDescent="0.25">
      <c r="A35" s="18"/>
      <c r="B35" s="4" t="s">
        <v>5</v>
      </c>
      <c r="C35" s="5">
        <f>SUBTOTAL(9,C34:C34)</f>
        <v>1</v>
      </c>
    </row>
    <row r="36" spans="1:3" x14ac:dyDescent="0.25">
      <c r="A36" s="16" t="s">
        <v>88</v>
      </c>
      <c r="B36" s="2" t="s">
        <v>89</v>
      </c>
      <c r="C36" s="3">
        <v>1</v>
      </c>
    </row>
    <row r="37" spans="1:3" x14ac:dyDescent="0.25">
      <c r="A37" s="17"/>
      <c r="B37" s="2" t="s">
        <v>92</v>
      </c>
      <c r="C37" s="3">
        <v>3</v>
      </c>
    </row>
    <row r="38" spans="1:3" x14ac:dyDescent="0.25">
      <c r="A38" s="18"/>
      <c r="B38" s="4" t="s">
        <v>5</v>
      </c>
      <c r="C38" s="5">
        <f>SUM(C36:C37)</f>
        <v>4</v>
      </c>
    </row>
    <row r="39" spans="1:3" x14ac:dyDescent="0.25">
      <c r="A39" s="16" t="s">
        <v>186</v>
      </c>
      <c r="B39" s="2" t="s">
        <v>187</v>
      </c>
      <c r="C39" s="3">
        <v>1</v>
      </c>
    </row>
    <row r="40" spans="1:3" x14ac:dyDescent="0.25">
      <c r="A40" s="18"/>
      <c r="B40" s="4" t="s">
        <v>5</v>
      </c>
      <c r="C40" s="5">
        <f>SUBTOTAL(9,C39:C39)</f>
        <v>1</v>
      </c>
    </row>
    <row r="41" spans="1:3" x14ac:dyDescent="0.25">
      <c r="A41" s="16" t="s">
        <v>95</v>
      </c>
      <c r="B41" s="2" t="s">
        <v>188</v>
      </c>
      <c r="C41" s="3">
        <v>1</v>
      </c>
    </row>
    <row r="42" spans="1:3" x14ac:dyDescent="0.25">
      <c r="A42" s="17"/>
      <c r="B42" s="2" t="s">
        <v>189</v>
      </c>
      <c r="C42" s="3">
        <v>1</v>
      </c>
    </row>
    <row r="43" spans="1:3" x14ac:dyDescent="0.25">
      <c r="A43" s="17"/>
      <c r="B43" s="2" t="s">
        <v>190</v>
      </c>
      <c r="C43" s="3">
        <v>1</v>
      </c>
    </row>
    <row r="44" spans="1:3" x14ac:dyDescent="0.25">
      <c r="A44" s="18"/>
      <c r="B44" s="4" t="s">
        <v>5</v>
      </c>
      <c r="C44" s="5">
        <f>SUBTOTAL(9,C41:C43)</f>
        <v>3</v>
      </c>
    </row>
    <row r="45" spans="1:3" x14ac:dyDescent="0.25">
      <c r="A45" s="16" t="s">
        <v>104</v>
      </c>
      <c r="B45" s="2" t="s">
        <v>105</v>
      </c>
      <c r="C45" s="3">
        <v>1</v>
      </c>
    </row>
    <row r="46" spans="1:3" x14ac:dyDescent="0.25">
      <c r="A46" s="17"/>
      <c r="B46" s="2" t="s">
        <v>191</v>
      </c>
      <c r="C46" s="3">
        <v>1</v>
      </c>
    </row>
    <row r="47" spans="1:3" x14ac:dyDescent="0.25">
      <c r="A47" s="18"/>
      <c r="B47" s="4" t="s">
        <v>5</v>
      </c>
      <c r="C47" s="5">
        <f>SUBTOTAL(9,C45:C46)</f>
        <v>2</v>
      </c>
    </row>
    <row r="48" spans="1:3" x14ac:dyDescent="0.25">
      <c r="A48" s="16" t="s">
        <v>106</v>
      </c>
      <c r="B48" s="2" t="s">
        <v>192</v>
      </c>
      <c r="C48" s="3">
        <v>1</v>
      </c>
    </row>
    <row r="49" spans="1:3" x14ac:dyDescent="0.25">
      <c r="A49" s="17"/>
      <c r="B49" s="2" t="s">
        <v>302</v>
      </c>
      <c r="C49" s="3">
        <v>1</v>
      </c>
    </row>
    <row r="50" spans="1:3" x14ac:dyDescent="0.25">
      <c r="A50" s="17"/>
      <c r="B50" s="2" t="s">
        <v>193</v>
      </c>
      <c r="C50" s="3">
        <v>1</v>
      </c>
    </row>
    <row r="51" spans="1:3" x14ac:dyDescent="0.25">
      <c r="A51" s="17"/>
      <c r="B51" s="2" t="s">
        <v>112</v>
      </c>
      <c r="C51" s="3">
        <v>1</v>
      </c>
    </row>
    <row r="52" spans="1:3" x14ac:dyDescent="0.25">
      <c r="A52" s="17"/>
      <c r="B52" s="2" t="s">
        <v>168</v>
      </c>
      <c r="C52" s="3">
        <v>3</v>
      </c>
    </row>
    <row r="53" spans="1:3" x14ac:dyDescent="0.25">
      <c r="A53" s="17"/>
      <c r="B53" s="2" t="s">
        <v>303</v>
      </c>
      <c r="C53" s="3">
        <v>1</v>
      </c>
    </row>
    <row r="54" spans="1:3" x14ac:dyDescent="0.25">
      <c r="A54" s="18"/>
      <c r="B54" s="4" t="s">
        <v>5</v>
      </c>
      <c r="C54" s="5">
        <f>SUBTOTAL(9,C48:C53)</f>
        <v>8</v>
      </c>
    </row>
    <row r="55" spans="1:3" x14ac:dyDescent="0.25">
      <c r="A55" s="16" t="s">
        <v>120</v>
      </c>
      <c r="B55" s="2" t="s">
        <v>194</v>
      </c>
      <c r="C55" s="3">
        <v>1</v>
      </c>
    </row>
    <row r="56" spans="1:3" x14ac:dyDescent="0.25">
      <c r="A56" s="18"/>
      <c r="B56" s="4" t="s">
        <v>5</v>
      </c>
      <c r="C56" s="5">
        <f>SUBTOTAL(9,C55:C55)</f>
        <v>1</v>
      </c>
    </row>
    <row r="57" spans="1:3" x14ac:dyDescent="0.25">
      <c r="A57" s="16" t="s">
        <v>170</v>
      </c>
      <c r="B57" s="2" t="s">
        <v>173</v>
      </c>
      <c r="C57" s="3">
        <v>1</v>
      </c>
    </row>
    <row r="58" spans="1:3" x14ac:dyDescent="0.25">
      <c r="A58" s="17"/>
      <c r="B58" s="2" t="s">
        <v>195</v>
      </c>
      <c r="C58" s="3">
        <v>1</v>
      </c>
    </row>
    <row r="59" spans="1:3" x14ac:dyDescent="0.25">
      <c r="A59" s="18"/>
      <c r="B59" s="4" t="s">
        <v>5</v>
      </c>
      <c r="C59" s="5">
        <f>SUBTOTAL(9,C57:C58)</f>
        <v>2</v>
      </c>
    </row>
    <row r="60" spans="1:3" x14ac:dyDescent="0.25">
      <c r="A60" s="16" t="s">
        <v>122</v>
      </c>
      <c r="B60" s="2" t="s">
        <v>196</v>
      </c>
      <c r="C60" s="3">
        <v>2</v>
      </c>
    </row>
    <row r="61" spans="1:3" x14ac:dyDescent="0.25">
      <c r="A61" s="18"/>
      <c r="B61" s="4" t="s">
        <v>5</v>
      </c>
      <c r="C61" s="5">
        <f>SUBTOTAL(9,C60:C60)</f>
        <v>2</v>
      </c>
    </row>
    <row r="62" spans="1:3" x14ac:dyDescent="0.25">
      <c r="A62" s="16" t="s">
        <v>127</v>
      </c>
      <c r="B62" s="2" t="s">
        <v>197</v>
      </c>
      <c r="C62" s="3">
        <v>1</v>
      </c>
    </row>
    <row r="63" spans="1:3" x14ac:dyDescent="0.25">
      <c r="A63" s="17"/>
      <c r="B63" s="2" t="s">
        <v>198</v>
      </c>
      <c r="C63" s="3">
        <v>1</v>
      </c>
    </row>
    <row r="64" spans="1:3" x14ac:dyDescent="0.25">
      <c r="A64" s="17"/>
      <c r="B64" s="2" t="s">
        <v>199</v>
      </c>
      <c r="C64" s="3">
        <v>1</v>
      </c>
    </row>
    <row r="65" spans="1:3" x14ac:dyDescent="0.25">
      <c r="A65" s="17"/>
      <c r="B65" s="2" t="s">
        <v>140</v>
      </c>
      <c r="C65" s="3">
        <v>1</v>
      </c>
    </row>
    <row r="66" spans="1:3" x14ac:dyDescent="0.25">
      <c r="A66" s="18"/>
      <c r="B66" s="4" t="s">
        <v>5</v>
      </c>
      <c r="C66" s="5">
        <f>SUBTOTAL(9,C62:C65)</f>
        <v>4</v>
      </c>
    </row>
    <row r="67" spans="1:3" x14ac:dyDescent="0.25">
      <c r="A67" s="19" t="s">
        <v>141</v>
      </c>
      <c r="B67" s="20"/>
      <c r="C67" s="5">
        <f>C4+C19+C23+C27+C30+C33+C35+C38+C40+C44+C47+C54+C56+C59+C61+C66+C25</f>
        <v>62</v>
      </c>
    </row>
  </sheetData>
  <mergeCells count="18">
    <mergeCell ref="A28:A30"/>
    <mergeCell ref="A2:A4"/>
    <mergeCell ref="A5:A19"/>
    <mergeCell ref="A20:A23"/>
    <mergeCell ref="A24:A25"/>
    <mergeCell ref="A26:A27"/>
    <mergeCell ref="A67:B67"/>
    <mergeCell ref="A31:A33"/>
    <mergeCell ref="A34:A35"/>
    <mergeCell ref="A39:A40"/>
    <mergeCell ref="A41:A44"/>
    <mergeCell ref="A45:A47"/>
    <mergeCell ref="A48:A54"/>
    <mergeCell ref="A55:A56"/>
    <mergeCell ref="A57:A59"/>
    <mergeCell ref="A60:A61"/>
    <mergeCell ref="A62:A66"/>
    <mergeCell ref="A36:A38"/>
  </mergeCells>
  <printOptions horizontalCentered="1"/>
  <pageMargins left="0.70866141732283472" right="0.70866141732283472" top="0.54" bottom="0.3" header="0.31496062992125984" footer="0.1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opLeftCell="A169" workbookViewId="0">
      <selection activeCell="F197" sqref="F197"/>
    </sheetView>
  </sheetViews>
  <sheetFormatPr defaultRowHeight="15" x14ac:dyDescent="0.25"/>
  <cols>
    <col min="1" max="1" width="28" style="12" customWidth="1"/>
    <col min="2" max="2" width="23.85546875" style="10" customWidth="1"/>
    <col min="3" max="3" width="20.7109375" style="13" customWidth="1"/>
    <col min="4" max="16384" width="9.140625" style="10"/>
  </cols>
  <sheetData>
    <row r="1" spans="1:3" ht="72" x14ac:dyDescent="0.25">
      <c r="A1" s="6" t="s">
        <v>0</v>
      </c>
      <c r="B1" s="6" t="s">
        <v>1</v>
      </c>
      <c r="C1" s="1" t="s">
        <v>200</v>
      </c>
    </row>
    <row r="2" spans="1:3" x14ac:dyDescent="0.25">
      <c r="A2" s="16" t="s">
        <v>3</v>
      </c>
      <c r="B2" s="2" t="s">
        <v>201</v>
      </c>
      <c r="C2" s="3">
        <v>1</v>
      </c>
    </row>
    <row r="3" spans="1:3" x14ac:dyDescent="0.25">
      <c r="A3" s="17"/>
      <c r="B3" s="2" t="s">
        <v>202</v>
      </c>
      <c r="C3" s="3">
        <v>1</v>
      </c>
    </row>
    <row r="4" spans="1:3" x14ac:dyDescent="0.25">
      <c r="A4" s="17"/>
      <c r="B4" s="2" t="s">
        <v>203</v>
      </c>
      <c r="C4" s="3">
        <v>1</v>
      </c>
    </row>
    <row r="5" spans="1:3" x14ac:dyDescent="0.25">
      <c r="A5" s="17"/>
      <c r="B5" s="2" t="s">
        <v>204</v>
      </c>
      <c r="C5" s="3">
        <v>1</v>
      </c>
    </row>
    <row r="6" spans="1:3" x14ac:dyDescent="0.25">
      <c r="A6" s="17"/>
      <c r="B6" s="2" t="s">
        <v>205</v>
      </c>
      <c r="C6" s="3">
        <v>1</v>
      </c>
    </row>
    <row r="7" spans="1:3" x14ac:dyDescent="0.25">
      <c r="A7" s="17"/>
      <c r="B7" s="2" t="s">
        <v>206</v>
      </c>
      <c r="C7" s="3">
        <v>1</v>
      </c>
    </row>
    <row r="8" spans="1:3" x14ac:dyDescent="0.25">
      <c r="A8" s="18"/>
      <c r="B8" s="4" t="s">
        <v>5</v>
      </c>
      <c r="C8" s="5">
        <f>SUBTOTAL(9,C2:C7)</f>
        <v>6</v>
      </c>
    </row>
    <row r="9" spans="1:3" x14ac:dyDescent="0.25">
      <c r="A9" s="16" t="s">
        <v>6</v>
      </c>
      <c r="B9" s="2" t="s">
        <v>207</v>
      </c>
      <c r="C9" s="3">
        <v>1</v>
      </c>
    </row>
    <row r="10" spans="1:3" x14ac:dyDescent="0.25">
      <c r="A10" s="17"/>
      <c r="B10" s="2" t="s">
        <v>208</v>
      </c>
      <c r="C10" s="3">
        <v>1</v>
      </c>
    </row>
    <row r="11" spans="1:3" x14ac:dyDescent="0.25">
      <c r="A11" s="17"/>
      <c r="B11" s="2" t="s">
        <v>11</v>
      </c>
      <c r="C11" s="3">
        <v>1</v>
      </c>
    </row>
    <row r="12" spans="1:3" x14ac:dyDescent="0.25">
      <c r="A12" s="17"/>
      <c r="B12" s="2" t="s">
        <v>12</v>
      </c>
      <c r="C12" s="3">
        <v>1</v>
      </c>
    </row>
    <row r="13" spans="1:3" x14ac:dyDescent="0.25">
      <c r="A13" s="17"/>
      <c r="B13" s="2" t="s">
        <v>13</v>
      </c>
      <c r="C13" s="3">
        <v>1</v>
      </c>
    </row>
    <row r="14" spans="1:3" x14ac:dyDescent="0.25">
      <c r="A14" s="17"/>
      <c r="B14" s="2" t="s">
        <v>14</v>
      </c>
      <c r="C14" s="3">
        <v>1</v>
      </c>
    </row>
    <row r="15" spans="1:3" x14ac:dyDescent="0.25">
      <c r="A15" s="17"/>
      <c r="B15" s="2" t="s">
        <v>16</v>
      </c>
      <c r="C15" s="3">
        <v>1</v>
      </c>
    </row>
    <row r="16" spans="1:3" x14ac:dyDescent="0.25">
      <c r="A16" s="17"/>
      <c r="B16" s="2" t="s">
        <v>17</v>
      </c>
      <c r="C16" s="3">
        <v>1</v>
      </c>
    </row>
    <row r="17" spans="1:3" x14ac:dyDescent="0.25">
      <c r="A17" s="17"/>
      <c r="B17" s="2" t="s">
        <v>18</v>
      </c>
      <c r="C17" s="3">
        <v>1</v>
      </c>
    </row>
    <row r="18" spans="1:3" x14ac:dyDescent="0.25">
      <c r="A18" s="17"/>
      <c r="B18" s="2" t="s">
        <v>209</v>
      </c>
      <c r="C18" s="3">
        <v>1</v>
      </c>
    </row>
    <row r="19" spans="1:3" x14ac:dyDescent="0.25">
      <c r="A19" s="17"/>
      <c r="B19" s="2" t="s">
        <v>19</v>
      </c>
      <c r="C19" s="3">
        <v>1</v>
      </c>
    </row>
    <row r="20" spans="1:3" x14ac:dyDescent="0.25">
      <c r="A20" s="17"/>
      <c r="B20" s="2" t="s">
        <v>210</v>
      </c>
      <c r="C20" s="3">
        <v>1</v>
      </c>
    </row>
    <row r="21" spans="1:3" x14ac:dyDescent="0.25">
      <c r="A21" s="17"/>
      <c r="B21" s="2" t="s">
        <v>211</v>
      </c>
      <c r="C21" s="3">
        <v>1</v>
      </c>
    </row>
    <row r="22" spans="1:3" x14ac:dyDescent="0.25">
      <c r="A22" s="17"/>
      <c r="B22" s="2" t="s">
        <v>20</v>
      </c>
      <c r="C22" s="3">
        <v>1</v>
      </c>
    </row>
    <row r="23" spans="1:3" x14ac:dyDescent="0.25">
      <c r="A23" s="18"/>
      <c r="B23" s="4" t="s">
        <v>5</v>
      </c>
      <c r="C23" s="5">
        <f>SUBTOTAL(9,C9:C22)</f>
        <v>14</v>
      </c>
    </row>
    <row r="24" spans="1:3" x14ac:dyDescent="0.25">
      <c r="A24" s="16" t="s">
        <v>21</v>
      </c>
      <c r="B24" s="2" t="s">
        <v>212</v>
      </c>
      <c r="C24" s="3">
        <v>1</v>
      </c>
    </row>
    <row r="25" spans="1:3" x14ac:dyDescent="0.25">
      <c r="A25" s="17"/>
      <c r="B25" s="2" t="s">
        <v>213</v>
      </c>
      <c r="C25" s="3">
        <v>1</v>
      </c>
    </row>
    <row r="26" spans="1:3" x14ac:dyDescent="0.25">
      <c r="A26" s="17"/>
      <c r="B26" s="2" t="s">
        <v>24</v>
      </c>
      <c r="C26" s="3">
        <v>2</v>
      </c>
    </row>
    <row r="27" spans="1:3" x14ac:dyDescent="0.25">
      <c r="A27" s="17"/>
      <c r="B27" s="2" t="s">
        <v>25</v>
      </c>
      <c r="C27" s="3">
        <v>1</v>
      </c>
    </row>
    <row r="28" spans="1:3" x14ac:dyDescent="0.25">
      <c r="A28" s="17"/>
      <c r="B28" s="2" t="s">
        <v>214</v>
      </c>
      <c r="C28" s="3">
        <v>1</v>
      </c>
    </row>
    <row r="29" spans="1:3" x14ac:dyDescent="0.25">
      <c r="A29" s="17"/>
      <c r="B29" s="2" t="s">
        <v>215</v>
      </c>
      <c r="C29" s="3">
        <v>1</v>
      </c>
    </row>
    <row r="30" spans="1:3" x14ac:dyDescent="0.25">
      <c r="A30" s="18"/>
      <c r="B30" s="4" t="s">
        <v>5</v>
      </c>
      <c r="C30" s="5">
        <f>SUBTOTAL(9,C24:C29)</f>
        <v>7</v>
      </c>
    </row>
    <row r="31" spans="1:3" x14ac:dyDescent="0.25">
      <c r="A31" s="16" t="s">
        <v>27</v>
      </c>
      <c r="B31" s="2" t="s">
        <v>28</v>
      </c>
      <c r="C31" s="22" t="s">
        <v>309</v>
      </c>
    </row>
    <row r="32" spans="1:3" x14ac:dyDescent="0.25">
      <c r="A32" s="17"/>
      <c r="B32" s="2" t="s">
        <v>29</v>
      </c>
      <c r="C32" s="23"/>
    </row>
    <row r="33" spans="1:3" x14ac:dyDescent="0.25">
      <c r="A33" s="17"/>
      <c r="B33" s="2" t="s">
        <v>30</v>
      </c>
      <c r="C33" s="23"/>
    </row>
    <row r="34" spans="1:3" x14ac:dyDescent="0.25">
      <c r="A34" s="17"/>
      <c r="B34" s="2" t="s">
        <v>31</v>
      </c>
      <c r="C34" s="23"/>
    </row>
    <row r="35" spans="1:3" x14ac:dyDescent="0.25">
      <c r="A35" s="17"/>
      <c r="B35" s="2" t="s">
        <v>32</v>
      </c>
      <c r="C35" s="23"/>
    </row>
    <row r="36" spans="1:3" x14ac:dyDescent="0.25">
      <c r="A36" s="17"/>
      <c r="B36" s="2" t="s">
        <v>33</v>
      </c>
      <c r="C36" s="23"/>
    </row>
    <row r="37" spans="1:3" x14ac:dyDescent="0.25">
      <c r="A37" s="17"/>
      <c r="B37" s="2" t="s">
        <v>35</v>
      </c>
      <c r="C37" s="23"/>
    </row>
    <row r="38" spans="1:3" x14ac:dyDescent="0.25">
      <c r="A38" s="17"/>
      <c r="B38" s="2" t="s">
        <v>36</v>
      </c>
      <c r="C38" s="23"/>
    </row>
    <row r="39" spans="1:3" x14ac:dyDescent="0.25">
      <c r="A39" s="17"/>
      <c r="B39" s="2" t="s">
        <v>180</v>
      </c>
      <c r="C39" s="23"/>
    </row>
    <row r="40" spans="1:3" x14ac:dyDescent="0.25">
      <c r="A40" s="17"/>
      <c r="B40" s="2" t="s">
        <v>37</v>
      </c>
      <c r="C40" s="23"/>
    </row>
    <row r="41" spans="1:3" x14ac:dyDescent="0.25">
      <c r="A41" s="17"/>
      <c r="B41" s="2" t="s">
        <v>38</v>
      </c>
      <c r="C41" s="23"/>
    </row>
    <row r="42" spans="1:3" x14ac:dyDescent="0.25">
      <c r="A42" s="17"/>
      <c r="B42" s="2" t="s">
        <v>39</v>
      </c>
      <c r="C42" s="23"/>
    </row>
    <row r="43" spans="1:3" x14ac:dyDescent="0.25">
      <c r="A43" s="17"/>
      <c r="B43" s="2" t="s">
        <v>149</v>
      </c>
      <c r="C43" s="23"/>
    </row>
    <row r="44" spans="1:3" x14ac:dyDescent="0.25">
      <c r="A44" s="18"/>
      <c r="B44" s="4" t="s">
        <v>5</v>
      </c>
      <c r="C44" s="24"/>
    </row>
    <row r="45" spans="1:3" x14ac:dyDescent="0.25">
      <c r="A45" s="16" t="s">
        <v>41</v>
      </c>
      <c r="B45" s="2" t="s">
        <v>42</v>
      </c>
      <c r="C45" s="3">
        <v>1</v>
      </c>
    </row>
    <row r="46" spans="1:3" x14ac:dyDescent="0.25">
      <c r="A46" s="17"/>
      <c r="B46" s="2" t="s">
        <v>43</v>
      </c>
      <c r="C46" s="3">
        <v>1</v>
      </c>
    </row>
    <row r="47" spans="1:3" x14ac:dyDescent="0.25">
      <c r="A47" s="17"/>
      <c r="B47" s="2" t="s">
        <v>216</v>
      </c>
      <c r="C47" s="3">
        <v>1</v>
      </c>
    </row>
    <row r="48" spans="1:3" x14ac:dyDescent="0.25">
      <c r="A48" s="17"/>
      <c r="B48" s="2" t="s">
        <v>217</v>
      </c>
      <c r="C48" s="3">
        <v>1</v>
      </c>
    </row>
    <row r="49" spans="1:3" x14ac:dyDescent="0.25">
      <c r="A49" s="17"/>
      <c r="B49" s="2" t="s">
        <v>150</v>
      </c>
      <c r="C49" s="3">
        <v>1</v>
      </c>
    </row>
    <row r="50" spans="1:3" x14ac:dyDescent="0.25">
      <c r="A50" s="17"/>
      <c r="B50" s="2" t="s">
        <v>218</v>
      </c>
      <c r="C50" s="3">
        <v>1</v>
      </c>
    </row>
    <row r="51" spans="1:3" x14ac:dyDescent="0.25">
      <c r="A51" s="17"/>
      <c r="B51" s="2" t="s">
        <v>219</v>
      </c>
      <c r="C51" s="3">
        <v>1</v>
      </c>
    </row>
    <row r="52" spans="1:3" x14ac:dyDescent="0.25">
      <c r="A52" s="17"/>
      <c r="B52" s="2" t="s">
        <v>220</v>
      </c>
      <c r="C52" s="3">
        <v>1</v>
      </c>
    </row>
    <row r="53" spans="1:3" x14ac:dyDescent="0.25">
      <c r="A53" s="17"/>
      <c r="B53" s="2" t="s">
        <v>46</v>
      </c>
      <c r="C53" s="3">
        <v>2</v>
      </c>
    </row>
    <row r="54" spans="1:3" x14ac:dyDescent="0.25">
      <c r="A54" s="17"/>
      <c r="B54" s="2" t="s">
        <v>221</v>
      </c>
      <c r="C54" s="3">
        <v>1</v>
      </c>
    </row>
    <row r="55" spans="1:3" x14ac:dyDescent="0.25">
      <c r="A55" s="17"/>
      <c r="B55" s="2" t="s">
        <v>137</v>
      </c>
      <c r="C55" s="3">
        <v>1</v>
      </c>
    </row>
    <row r="56" spans="1:3" x14ac:dyDescent="0.25">
      <c r="A56" s="17"/>
      <c r="B56" s="2" t="s">
        <v>222</v>
      </c>
      <c r="C56" s="3">
        <v>1</v>
      </c>
    </row>
    <row r="57" spans="1:3" x14ac:dyDescent="0.25">
      <c r="A57" s="17"/>
      <c r="B57" s="2" t="s">
        <v>223</v>
      </c>
      <c r="C57" s="3">
        <v>1</v>
      </c>
    </row>
    <row r="58" spans="1:3" x14ac:dyDescent="0.25">
      <c r="A58" s="18"/>
      <c r="B58" s="4" t="s">
        <v>5</v>
      </c>
      <c r="C58" s="5">
        <f>SUBTOTAL(9,C45:C57)</f>
        <v>14</v>
      </c>
    </row>
    <row r="59" spans="1:3" x14ac:dyDescent="0.25">
      <c r="A59" s="16" t="s">
        <v>48</v>
      </c>
      <c r="B59" s="2" t="s">
        <v>224</v>
      </c>
      <c r="C59" s="3">
        <v>1</v>
      </c>
    </row>
    <row r="60" spans="1:3" x14ac:dyDescent="0.25">
      <c r="A60" s="17"/>
      <c r="B60" s="2" t="s">
        <v>225</v>
      </c>
      <c r="C60" s="3">
        <v>1</v>
      </c>
    </row>
    <row r="61" spans="1:3" x14ac:dyDescent="0.25">
      <c r="A61" s="17"/>
      <c r="B61" s="2" t="s">
        <v>49</v>
      </c>
      <c r="C61" s="3">
        <v>1</v>
      </c>
    </row>
    <row r="62" spans="1:3" x14ac:dyDescent="0.25">
      <c r="A62" s="17"/>
      <c r="B62" s="2" t="s">
        <v>226</v>
      </c>
      <c r="C62" s="3">
        <v>1</v>
      </c>
    </row>
    <row r="63" spans="1:3" x14ac:dyDescent="0.25">
      <c r="A63" s="18"/>
      <c r="B63" s="4" t="s">
        <v>5</v>
      </c>
      <c r="C63" s="5">
        <f>SUBTOTAL(9,C59:C62)</f>
        <v>4</v>
      </c>
    </row>
    <row r="64" spans="1:3" x14ac:dyDescent="0.25">
      <c r="A64" s="16" t="s">
        <v>50</v>
      </c>
      <c r="B64" s="2" t="s">
        <v>227</v>
      </c>
      <c r="C64" s="3">
        <v>1</v>
      </c>
    </row>
    <row r="65" spans="1:3" x14ac:dyDescent="0.25">
      <c r="A65" s="17"/>
      <c r="B65" s="2" t="s">
        <v>228</v>
      </c>
      <c r="C65" s="3">
        <v>1</v>
      </c>
    </row>
    <row r="66" spans="1:3" x14ac:dyDescent="0.25">
      <c r="A66" s="17"/>
      <c r="B66" s="2" t="s">
        <v>229</v>
      </c>
      <c r="C66" s="3">
        <v>1</v>
      </c>
    </row>
    <row r="67" spans="1:3" x14ac:dyDescent="0.25">
      <c r="A67" s="17"/>
      <c r="B67" s="2" t="s">
        <v>51</v>
      </c>
      <c r="C67" s="3">
        <v>1</v>
      </c>
    </row>
    <row r="68" spans="1:3" x14ac:dyDescent="0.25">
      <c r="A68" s="17"/>
      <c r="B68" s="2" t="s">
        <v>230</v>
      </c>
      <c r="C68" s="3">
        <v>1</v>
      </c>
    </row>
    <row r="69" spans="1:3" x14ac:dyDescent="0.25">
      <c r="A69" s="17"/>
      <c r="B69" s="2" t="s">
        <v>231</v>
      </c>
      <c r="C69" s="3">
        <v>1</v>
      </c>
    </row>
    <row r="70" spans="1:3" x14ac:dyDescent="0.25">
      <c r="A70" s="17"/>
      <c r="B70" s="2" t="s">
        <v>232</v>
      </c>
      <c r="C70" s="3">
        <v>1</v>
      </c>
    </row>
    <row r="71" spans="1:3" x14ac:dyDescent="0.25">
      <c r="A71" s="17"/>
      <c r="B71" s="2" t="s">
        <v>53</v>
      </c>
      <c r="C71" s="3">
        <v>1</v>
      </c>
    </row>
    <row r="72" spans="1:3" x14ac:dyDescent="0.25">
      <c r="A72" s="17"/>
      <c r="B72" s="2" t="s">
        <v>54</v>
      </c>
      <c r="C72" s="3">
        <v>1</v>
      </c>
    </row>
    <row r="73" spans="1:3" x14ac:dyDescent="0.25">
      <c r="A73" s="17"/>
      <c r="B73" s="2" t="s">
        <v>55</v>
      </c>
      <c r="C73" s="3">
        <v>1</v>
      </c>
    </row>
    <row r="74" spans="1:3" x14ac:dyDescent="0.25">
      <c r="A74" s="17"/>
      <c r="B74" s="2" t="s">
        <v>233</v>
      </c>
      <c r="C74" s="3">
        <v>1</v>
      </c>
    </row>
    <row r="75" spans="1:3" x14ac:dyDescent="0.25">
      <c r="A75" s="17"/>
      <c r="B75" s="2" t="s">
        <v>56</v>
      </c>
      <c r="C75" s="3">
        <v>1</v>
      </c>
    </row>
    <row r="76" spans="1:3" x14ac:dyDescent="0.25">
      <c r="A76" s="17"/>
      <c r="B76" s="2" t="s">
        <v>234</v>
      </c>
      <c r="C76" s="3">
        <v>1</v>
      </c>
    </row>
    <row r="77" spans="1:3" x14ac:dyDescent="0.25">
      <c r="A77" s="17"/>
      <c r="B77" s="2" t="s">
        <v>235</v>
      </c>
      <c r="C77" s="3">
        <v>1</v>
      </c>
    </row>
    <row r="78" spans="1:3" x14ac:dyDescent="0.25">
      <c r="A78" s="17"/>
      <c r="B78" s="2" t="s">
        <v>236</v>
      </c>
      <c r="C78" s="3">
        <v>1</v>
      </c>
    </row>
    <row r="79" spans="1:3" x14ac:dyDescent="0.25">
      <c r="A79" s="18"/>
      <c r="B79" s="4" t="s">
        <v>5</v>
      </c>
      <c r="C79" s="5">
        <f>SUBTOTAL(9,C64:C78)</f>
        <v>15</v>
      </c>
    </row>
    <row r="80" spans="1:3" x14ac:dyDescent="0.25">
      <c r="A80" s="16" t="s">
        <v>58</v>
      </c>
      <c r="B80" s="2" t="s">
        <v>237</v>
      </c>
      <c r="C80" s="3">
        <v>1</v>
      </c>
    </row>
    <row r="81" spans="1:3" x14ac:dyDescent="0.25">
      <c r="A81" s="17"/>
      <c r="B81" s="2" t="s">
        <v>238</v>
      </c>
      <c r="C81" s="3">
        <v>1</v>
      </c>
    </row>
    <row r="82" spans="1:3" x14ac:dyDescent="0.25">
      <c r="A82" s="17"/>
      <c r="B82" s="2" t="s">
        <v>59</v>
      </c>
      <c r="C82" s="3">
        <v>1</v>
      </c>
    </row>
    <row r="83" spans="1:3" x14ac:dyDescent="0.25">
      <c r="A83" s="17"/>
      <c r="B83" s="2" t="s">
        <v>60</v>
      </c>
      <c r="C83" s="3">
        <v>1</v>
      </c>
    </row>
    <row r="84" spans="1:3" x14ac:dyDescent="0.25">
      <c r="A84" s="17"/>
      <c r="B84" s="2" t="s">
        <v>239</v>
      </c>
      <c r="C84" s="3">
        <v>1</v>
      </c>
    </row>
    <row r="85" spans="1:3" x14ac:dyDescent="0.25">
      <c r="A85" s="17"/>
      <c r="B85" s="2" t="s">
        <v>62</v>
      </c>
      <c r="C85" s="3">
        <v>1</v>
      </c>
    </row>
    <row r="86" spans="1:3" x14ac:dyDescent="0.25">
      <c r="A86" s="17"/>
      <c r="B86" s="2" t="s">
        <v>240</v>
      </c>
      <c r="C86" s="3">
        <v>1</v>
      </c>
    </row>
    <row r="87" spans="1:3" x14ac:dyDescent="0.25">
      <c r="A87" s="17"/>
      <c r="B87" s="2" t="s">
        <v>241</v>
      </c>
      <c r="C87" s="3">
        <v>1</v>
      </c>
    </row>
    <row r="88" spans="1:3" x14ac:dyDescent="0.25">
      <c r="A88" s="17"/>
      <c r="B88" s="2" t="s">
        <v>155</v>
      </c>
      <c r="C88" s="3">
        <v>1</v>
      </c>
    </row>
    <row r="89" spans="1:3" x14ac:dyDescent="0.25">
      <c r="A89" s="17"/>
      <c r="B89" s="2" t="s">
        <v>242</v>
      </c>
      <c r="C89" s="3">
        <v>1</v>
      </c>
    </row>
    <row r="90" spans="1:3" x14ac:dyDescent="0.25">
      <c r="A90" s="17"/>
      <c r="B90" s="2" t="s">
        <v>243</v>
      </c>
      <c r="C90" s="3">
        <v>1</v>
      </c>
    </row>
    <row r="91" spans="1:3" x14ac:dyDescent="0.25">
      <c r="A91" s="17"/>
      <c r="B91" s="2" t="s">
        <v>244</v>
      </c>
      <c r="C91" s="3">
        <v>1</v>
      </c>
    </row>
    <row r="92" spans="1:3" x14ac:dyDescent="0.25">
      <c r="A92" s="18"/>
      <c r="B92" s="4" t="s">
        <v>5</v>
      </c>
      <c r="C92" s="5">
        <f>SUBTOTAL(9,C80:C91)</f>
        <v>12</v>
      </c>
    </row>
    <row r="93" spans="1:3" x14ac:dyDescent="0.25">
      <c r="A93" s="16" t="s">
        <v>157</v>
      </c>
      <c r="B93" s="2" t="s">
        <v>245</v>
      </c>
      <c r="C93" s="3">
        <v>1</v>
      </c>
    </row>
    <row r="94" spans="1:3" x14ac:dyDescent="0.25">
      <c r="A94" s="17"/>
      <c r="B94" s="2" t="s">
        <v>159</v>
      </c>
      <c r="C94" s="3">
        <v>1</v>
      </c>
    </row>
    <row r="95" spans="1:3" x14ac:dyDescent="0.25">
      <c r="A95" s="18"/>
      <c r="B95" s="4" t="s">
        <v>5</v>
      </c>
      <c r="C95" s="5">
        <f>SUBTOTAL(9,C93:C94)</f>
        <v>2</v>
      </c>
    </row>
    <row r="96" spans="1:3" x14ac:dyDescent="0.25">
      <c r="A96" s="16" t="s">
        <v>64</v>
      </c>
      <c r="B96" s="2" t="s">
        <v>68</v>
      </c>
      <c r="C96" s="3">
        <v>1</v>
      </c>
    </row>
    <row r="97" spans="1:3" x14ac:dyDescent="0.25">
      <c r="A97" s="17"/>
      <c r="B97" s="2" t="s">
        <v>69</v>
      </c>
      <c r="C97" s="3">
        <v>1</v>
      </c>
    </row>
    <row r="98" spans="1:3" x14ac:dyDescent="0.25">
      <c r="A98" s="17"/>
      <c r="B98" s="2" t="s">
        <v>70</v>
      </c>
      <c r="C98" s="3">
        <v>1</v>
      </c>
    </row>
    <row r="99" spans="1:3" x14ac:dyDescent="0.25">
      <c r="A99" s="17"/>
      <c r="B99" s="2" t="s">
        <v>246</v>
      </c>
      <c r="C99" s="3">
        <v>1</v>
      </c>
    </row>
    <row r="100" spans="1:3" x14ac:dyDescent="0.25">
      <c r="A100" s="17"/>
      <c r="B100" s="2" t="s">
        <v>247</v>
      </c>
      <c r="C100" s="3">
        <v>1</v>
      </c>
    </row>
    <row r="101" spans="1:3" x14ac:dyDescent="0.25">
      <c r="A101" s="18"/>
      <c r="B101" s="4" t="s">
        <v>5</v>
      </c>
      <c r="C101" s="5">
        <f>SUBTOTAL(9,C96:C100)</f>
        <v>5</v>
      </c>
    </row>
    <row r="102" spans="1:3" x14ac:dyDescent="0.25">
      <c r="A102" s="16" t="s">
        <v>71</v>
      </c>
      <c r="B102" s="2" t="s">
        <v>248</v>
      </c>
      <c r="C102" s="3">
        <v>1</v>
      </c>
    </row>
    <row r="103" spans="1:3" x14ac:dyDescent="0.25">
      <c r="A103" s="17"/>
      <c r="B103" s="2" t="s">
        <v>249</v>
      </c>
      <c r="C103" s="3">
        <v>1</v>
      </c>
    </row>
    <row r="104" spans="1:3" x14ac:dyDescent="0.25">
      <c r="A104" s="17"/>
      <c r="B104" s="2" t="s">
        <v>250</v>
      </c>
      <c r="C104" s="3">
        <v>1</v>
      </c>
    </row>
    <row r="105" spans="1:3" x14ac:dyDescent="0.25">
      <c r="A105" s="17"/>
      <c r="B105" s="2" t="s">
        <v>251</v>
      </c>
      <c r="C105" s="3">
        <v>1</v>
      </c>
    </row>
    <row r="106" spans="1:3" x14ac:dyDescent="0.25">
      <c r="A106" s="17"/>
      <c r="B106" s="2" t="s">
        <v>252</v>
      </c>
      <c r="C106" s="3">
        <v>2</v>
      </c>
    </row>
    <row r="107" spans="1:3" x14ac:dyDescent="0.25">
      <c r="A107" s="17"/>
      <c r="B107" s="2" t="s">
        <v>253</v>
      </c>
      <c r="C107" s="3">
        <v>1</v>
      </c>
    </row>
    <row r="108" spans="1:3" x14ac:dyDescent="0.25">
      <c r="A108" s="17"/>
      <c r="B108" s="2" t="s">
        <v>74</v>
      </c>
      <c r="C108" s="3">
        <v>1</v>
      </c>
    </row>
    <row r="109" spans="1:3" x14ac:dyDescent="0.25">
      <c r="A109" s="17"/>
      <c r="B109" s="2" t="s">
        <v>75</v>
      </c>
      <c r="C109" s="3">
        <v>2</v>
      </c>
    </row>
    <row r="110" spans="1:3" x14ac:dyDescent="0.25">
      <c r="A110" s="17"/>
      <c r="B110" s="2" t="s">
        <v>76</v>
      </c>
      <c r="C110" s="3">
        <v>1</v>
      </c>
    </row>
    <row r="111" spans="1:3" x14ac:dyDescent="0.25">
      <c r="A111" s="17"/>
      <c r="B111" s="2" t="s">
        <v>254</v>
      </c>
      <c r="C111" s="3">
        <v>1</v>
      </c>
    </row>
    <row r="112" spans="1:3" x14ac:dyDescent="0.25">
      <c r="A112" s="17"/>
      <c r="B112" s="2" t="s">
        <v>255</v>
      </c>
      <c r="C112" s="3">
        <v>1</v>
      </c>
    </row>
    <row r="113" spans="1:3" x14ac:dyDescent="0.25">
      <c r="A113" s="17"/>
      <c r="B113" s="2" t="s">
        <v>256</v>
      </c>
      <c r="C113" s="3">
        <v>1</v>
      </c>
    </row>
    <row r="114" spans="1:3" x14ac:dyDescent="0.25">
      <c r="A114" s="17"/>
      <c r="B114" s="2" t="s">
        <v>257</v>
      </c>
      <c r="C114" s="3">
        <v>1</v>
      </c>
    </row>
    <row r="115" spans="1:3" x14ac:dyDescent="0.25">
      <c r="A115" s="17"/>
      <c r="B115" s="2" t="s">
        <v>258</v>
      </c>
      <c r="C115" s="3">
        <v>1</v>
      </c>
    </row>
    <row r="116" spans="1:3" x14ac:dyDescent="0.25">
      <c r="A116" s="17"/>
      <c r="B116" s="2" t="s">
        <v>77</v>
      </c>
      <c r="C116" s="3">
        <v>1</v>
      </c>
    </row>
    <row r="117" spans="1:3" x14ac:dyDescent="0.25">
      <c r="A117" s="17"/>
      <c r="B117" s="2" t="s">
        <v>259</v>
      </c>
      <c r="C117" s="3">
        <v>1</v>
      </c>
    </row>
    <row r="118" spans="1:3" x14ac:dyDescent="0.25">
      <c r="A118" s="17"/>
      <c r="B118" s="2" t="s">
        <v>260</v>
      </c>
      <c r="C118" s="3">
        <v>1</v>
      </c>
    </row>
    <row r="119" spans="1:3" x14ac:dyDescent="0.25">
      <c r="A119" s="17"/>
      <c r="B119" s="2" t="s">
        <v>261</v>
      </c>
      <c r="C119" s="3">
        <v>1</v>
      </c>
    </row>
    <row r="120" spans="1:3" x14ac:dyDescent="0.25">
      <c r="A120" s="17"/>
      <c r="B120" s="2" t="s">
        <v>80</v>
      </c>
      <c r="C120" s="3">
        <v>1</v>
      </c>
    </row>
    <row r="121" spans="1:3" x14ac:dyDescent="0.25">
      <c r="A121" s="17"/>
      <c r="B121" s="2" t="s">
        <v>162</v>
      </c>
      <c r="C121" s="3">
        <v>1</v>
      </c>
    </row>
    <row r="122" spans="1:3" x14ac:dyDescent="0.25">
      <c r="A122" s="17"/>
      <c r="B122" s="2" t="s">
        <v>262</v>
      </c>
      <c r="C122" s="3">
        <v>1</v>
      </c>
    </row>
    <row r="123" spans="1:3" x14ac:dyDescent="0.25">
      <c r="A123" s="17"/>
      <c r="B123" s="2" t="s">
        <v>263</v>
      </c>
      <c r="C123" s="3">
        <v>1</v>
      </c>
    </row>
    <row r="124" spans="1:3" x14ac:dyDescent="0.25">
      <c r="A124" s="17"/>
      <c r="B124" s="2" t="s">
        <v>81</v>
      </c>
      <c r="C124" s="3">
        <v>1</v>
      </c>
    </row>
    <row r="125" spans="1:3" x14ac:dyDescent="0.25">
      <c r="A125" s="17"/>
      <c r="B125" s="2" t="s">
        <v>264</v>
      </c>
      <c r="C125" s="3">
        <v>1</v>
      </c>
    </row>
    <row r="126" spans="1:3" x14ac:dyDescent="0.25">
      <c r="A126" s="17"/>
      <c r="B126" s="2" t="s">
        <v>82</v>
      </c>
      <c r="C126" s="3">
        <v>1</v>
      </c>
    </row>
    <row r="127" spans="1:3" x14ac:dyDescent="0.25">
      <c r="A127" s="17"/>
      <c r="B127" s="2" t="s">
        <v>265</v>
      </c>
      <c r="C127" s="3">
        <v>1</v>
      </c>
    </row>
    <row r="128" spans="1:3" x14ac:dyDescent="0.25">
      <c r="A128" s="18"/>
      <c r="B128" s="4" t="s">
        <v>5</v>
      </c>
      <c r="C128" s="5">
        <f>SUBTOTAL(9,C102:C127)</f>
        <v>28</v>
      </c>
    </row>
    <row r="129" spans="1:3" x14ac:dyDescent="0.25">
      <c r="A129" s="16" t="s">
        <v>83</v>
      </c>
      <c r="B129" s="2" t="s">
        <v>266</v>
      </c>
      <c r="C129" s="3">
        <v>1</v>
      </c>
    </row>
    <row r="130" spans="1:3" x14ac:dyDescent="0.25">
      <c r="A130" s="17"/>
      <c r="B130" s="2" t="s">
        <v>267</v>
      </c>
      <c r="C130" s="3">
        <v>1</v>
      </c>
    </row>
    <row r="131" spans="1:3" x14ac:dyDescent="0.25">
      <c r="A131" s="17"/>
      <c r="B131" s="2" t="s">
        <v>163</v>
      </c>
      <c r="C131" s="3">
        <v>1</v>
      </c>
    </row>
    <row r="132" spans="1:3" x14ac:dyDescent="0.25">
      <c r="A132" s="17"/>
      <c r="B132" s="2" t="s">
        <v>87</v>
      </c>
      <c r="C132" s="3">
        <v>1</v>
      </c>
    </row>
    <row r="133" spans="1:3" x14ac:dyDescent="0.25">
      <c r="A133" s="17"/>
      <c r="B133" s="2" t="s">
        <v>268</v>
      </c>
      <c r="C133" s="3">
        <v>1</v>
      </c>
    </row>
    <row r="134" spans="1:3" x14ac:dyDescent="0.25">
      <c r="A134" s="18"/>
      <c r="B134" s="4" t="s">
        <v>5</v>
      </c>
      <c r="C134" s="5">
        <f>SUBTOTAL(9,C129:C133)</f>
        <v>5</v>
      </c>
    </row>
    <row r="135" spans="1:3" x14ac:dyDescent="0.25">
      <c r="A135" s="16" t="s">
        <v>88</v>
      </c>
      <c r="B135" s="2" t="s">
        <v>269</v>
      </c>
      <c r="C135" s="3">
        <v>1</v>
      </c>
    </row>
    <row r="136" spans="1:3" x14ac:dyDescent="0.25">
      <c r="A136" s="17"/>
      <c r="B136" s="2" t="s">
        <v>89</v>
      </c>
      <c r="C136" s="3">
        <v>1</v>
      </c>
    </row>
    <row r="137" spans="1:3" x14ac:dyDescent="0.25">
      <c r="A137" s="17"/>
      <c r="B137" s="2" t="s">
        <v>270</v>
      </c>
      <c r="C137" s="3">
        <v>1</v>
      </c>
    </row>
    <row r="138" spans="1:3" x14ac:dyDescent="0.25">
      <c r="A138" s="17"/>
      <c r="B138" s="2" t="s">
        <v>271</v>
      </c>
      <c r="C138" s="3">
        <v>1</v>
      </c>
    </row>
    <row r="139" spans="1:3" x14ac:dyDescent="0.25">
      <c r="A139" s="17"/>
      <c r="B139" s="2" t="s">
        <v>272</v>
      </c>
      <c r="C139" s="3">
        <v>1</v>
      </c>
    </row>
    <row r="140" spans="1:3" x14ac:dyDescent="0.25">
      <c r="A140" s="17"/>
      <c r="B140" s="2" t="s">
        <v>273</v>
      </c>
      <c r="C140" s="3">
        <v>1</v>
      </c>
    </row>
    <row r="141" spans="1:3" x14ac:dyDescent="0.25">
      <c r="A141" s="17"/>
      <c r="B141" s="2" t="s">
        <v>93</v>
      </c>
      <c r="C141" s="3">
        <v>1</v>
      </c>
    </row>
    <row r="142" spans="1:3" x14ac:dyDescent="0.25">
      <c r="A142" s="18"/>
      <c r="B142" s="4" t="s">
        <v>5</v>
      </c>
      <c r="C142" s="5">
        <f>SUBTOTAL(9,C135:C141)</f>
        <v>7</v>
      </c>
    </row>
    <row r="143" spans="1:3" x14ac:dyDescent="0.25">
      <c r="A143" s="16" t="s">
        <v>186</v>
      </c>
      <c r="B143" s="2" t="s">
        <v>274</v>
      </c>
      <c r="C143" s="3">
        <v>1</v>
      </c>
    </row>
    <row r="144" spans="1:3" x14ac:dyDescent="0.25">
      <c r="A144" s="17"/>
      <c r="B144" s="2" t="s">
        <v>187</v>
      </c>
      <c r="C144" s="3">
        <v>1</v>
      </c>
    </row>
    <row r="145" spans="1:3" x14ac:dyDescent="0.25">
      <c r="A145" s="18"/>
      <c r="B145" s="4" t="s">
        <v>5</v>
      </c>
      <c r="C145" s="5">
        <f>SUBTOTAL(9,C143:C144)</f>
        <v>2</v>
      </c>
    </row>
    <row r="146" spans="1:3" x14ac:dyDescent="0.25">
      <c r="A146" s="16" t="s">
        <v>95</v>
      </c>
      <c r="B146" s="2" t="s">
        <v>275</v>
      </c>
      <c r="C146" s="3">
        <v>1</v>
      </c>
    </row>
    <row r="147" spans="1:3" x14ac:dyDescent="0.25">
      <c r="A147" s="17"/>
      <c r="B147" s="2" t="s">
        <v>165</v>
      </c>
      <c r="C147" s="3">
        <v>1</v>
      </c>
    </row>
    <row r="148" spans="1:3" x14ac:dyDescent="0.25">
      <c r="A148" s="17"/>
      <c r="B148" s="2" t="s">
        <v>97</v>
      </c>
      <c r="C148" s="3">
        <v>2</v>
      </c>
    </row>
    <row r="149" spans="1:3" x14ac:dyDescent="0.25">
      <c r="A149" s="17"/>
      <c r="B149" s="2" t="s">
        <v>276</v>
      </c>
      <c r="C149" s="3">
        <v>1</v>
      </c>
    </row>
    <row r="150" spans="1:3" x14ac:dyDescent="0.25">
      <c r="A150" s="17"/>
      <c r="B150" s="2" t="s">
        <v>277</v>
      </c>
      <c r="C150" s="3">
        <v>1</v>
      </c>
    </row>
    <row r="151" spans="1:3" x14ac:dyDescent="0.25">
      <c r="A151" s="17"/>
      <c r="B151" s="2" t="s">
        <v>100</v>
      </c>
      <c r="C151" s="3">
        <v>1</v>
      </c>
    </row>
    <row r="152" spans="1:3" x14ac:dyDescent="0.25">
      <c r="A152" s="18"/>
      <c r="B152" s="4" t="s">
        <v>5</v>
      </c>
      <c r="C152" s="5">
        <f>SUBTOTAL(9,C146:C151)</f>
        <v>7</v>
      </c>
    </row>
    <row r="153" spans="1:3" x14ac:dyDescent="0.25">
      <c r="A153" s="16" t="s">
        <v>104</v>
      </c>
      <c r="B153" s="2" t="s">
        <v>278</v>
      </c>
      <c r="C153" s="3">
        <v>1</v>
      </c>
    </row>
    <row r="154" spans="1:3" x14ac:dyDescent="0.25">
      <c r="A154" s="17"/>
      <c r="B154" s="2" t="s">
        <v>279</v>
      </c>
      <c r="C154" s="3">
        <v>1</v>
      </c>
    </row>
    <row r="155" spans="1:3" x14ac:dyDescent="0.25">
      <c r="A155" s="18"/>
      <c r="B155" s="4" t="s">
        <v>5</v>
      </c>
      <c r="C155" s="5">
        <f>SUBTOTAL(9,C153:C154)</f>
        <v>2</v>
      </c>
    </row>
    <row r="156" spans="1:3" x14ac:dyDescent="0.25">
      <c r="A156" s="16" t="s">
        <v>106</v>
      </c>
      <c r="B156" s="2" t="s">
        <v>280</v>
      </c>
      <c r="C156" s="3">
        <v>1</v>
      </c>
    </row>
    <row r="157" spans="1:3" x14ac:dyDescent="0.25">
      <c r="A157" s="17"/>
      <c r="B157" s="2" t="s">
        <v>281</v>
      </c>
      <c r="C157" s="3">
        <v>1</v>
      </c>
    </row>
    <row r="158" spans="1:3" x14ac:dyDescent="0.25">
      <c r="A158" s="17"/>
      <c r="B158" s="2" t="s">
        <v>282</v>
      </c>
      <c r="C158" s="3">
        <v>1</v>
      </c>
    </row>
    <row r="159" spans="1:3" x14ac:dyDescent="0.25">
      <c r="A159" s="17"/>
      <c r="B159" s="2" t="s">
        <v>283</v>
      </c>
      <c r="C159" s="3">
        <v>1</v>
      </c>
    </row>
    <row r="160" spans="1:3" x14ac:dyDescent="0.25">
      <c r="A160" s="17"/>
      <c r="B160" s="2" t="s">
        <v>113</v>
      </c>
      <c r="C160" s="3">
        <v>1</v>
      </c>
    </row>
    <row r="161" spans="1:3" x14ac:dyDescent="0.25">
      <c r="A161" s="17"/>
      <c r="B161" s="2" t="s">
        <v>284</v>
      </c>
      <c r="C161" s="3">
        <v>1</v>
      </c>
    </row>
    <row r="162" spans="1:3" x14ac:dyDescent="0.25">
      <c r="A162" s="17"/>
      <c r="B162" s="2" t="s">
        <v>119</v>
      </c>
      <c r="C162" s="3">
        <v>1</v>
      </c>
    </row>
    <row r="163" spans="1:3" x14ac:dyDescent="0.25">
      <c r="A163" s="18"/>
      <c r="B163" s="4" t="s">
        <v>5</v>
      </c>
      <c r="C163" s="5">
        <f>SUBTOTAL(9,C156:C162)</f>
        <v>7</v>
      </c>
    </row>
    <row r="164" spans="1:3" x14ac:dyDescent="0.25">
      <c r="A164" s="16" t="s">
        <v>120</v>
      </c>
      <c r="B164" s="2" t="s">
        <v>285</v>
      </c>
      <c r="C164" s="3">
        <v>1</v>
      </c>
    </row>
    <row r="165" spans="1:3" x14ac:dyDescent="0.25">
      <c r="A165" s="17"/>
      <c r="B165" s="2" t="s">
        <v>194</v>
      </c>
      <c r="C165" s="3">
        <v>1</v>
      </c>
    </row>
    <row r="166" spans="1:3" x14ac:dyDescent="0.25">
      <c r="A166" s="18"/>
      <c r="B166" s="4" t="s">
        <v>5</v>
      </c>
      <c r="C166" s="5">
        <f>SUM(C164:C165)</f>
        <v>2</v>
      </c>
    </row>
    <row r="167" spans="1:3" x14ac:dyDescent="0.25">
      <c r="A167" s="16" t="s">
        <v>170</v>
      </c>
      <c r="B167" s="2" t="s">
        <v>301</v>
      </c>
      <c r="C167" s="3">
        <v>1</v>
      </c>
    </row>
    <row r="168" spans="1:3" x14ac:dyDescent="0.25">
      <c r="A168" s="17"/>
      <c r="B168" s="2" t="s">
        <v>286</v>
      </c>
      <c r="C168" s="3">
        <v>1</v>
      </c>
    </row>
    <row r="169" spans="1:3" x14ac:dyDescent="0.25">
      <c r="A169" s="17"/>
      <c r="B169" s="2" t="s">
        <v>287</v>
      </c>
      <c r="C169" s="3">
        <v>1</v>
      </c>
    </row>
    <row r="170" spans="1:3" x14ac:dyDescent="0.25">
      <c r="A170" s="17"/>
      <c r="B170" s="2" t="s">
        <v>288</v>
      </c>
      <c r="C170" s="3">
        <v>1</v>
      </c>
    </row>
    <row r="171" spans="1:3" x14ac:dyDescent="0.25">
      <c r="A171" s="17"/>
      <c r="B171" s="2" t="s">
        <v>289</v>
      </c>
      <c r="C171" s="3">
        <v>1</v>
      </c>
    </row>
    <row r="172" spans="1:3" x14ac:dyDescent="0.25">
      <c r="A172" s="18"/>
      <c r="B172" s="4" t="s">
        <v>5</v>
      </c>
      <c r="C172" s="5">
        <f>SUM(C167:C171)</f>
        <v>5</v>
      </c>
    </row>
    <row r="173" spans="1:3" x14ac:dyDescent="0.25">
      <c r="A173" s="16" t="s">
        <v>122</v>
      </c>
      <c r="B173" s="2" t="s">
        <v>290</v>
      </c>
      <c r="C173" s="3">
        <v>1</v>
      </c>
    </row>
    <row r="174" spans="1:3" x14ac:dyDescent="0.25">
      <c r="A174" s="17"/>
      <c r="B174" s="2" t="s">
        <v>123</v>
      </c>
      <c r="C174" s="3">
        <v>1</v>
      </c>
    </row>
    <row r="175" spans="1:3" x14ac:dyDescent="0.25">
      <c r="A175" s="17"/>
      <c r="B175" s="2" t="s">
        <v>291</v>
      </c>
      <c r="C175" s="3">
        <v>1</v>
      </c>
    </row>
    <row r="176" spans="1:3" x14ac:dyDescent="0.25">
      <c r="A176" s="17"/>
      <c r="B176" s="2" t="s">
        <v>292</v>
      </c>
      <c r="C176" s="3">
        <v>1</v>
      </c>
    </row>
    <row r="177" spans="1:3" x14ac:dyDescent="0.25">
      <c r="A177" s="17"/>
      <c r="B177" s="2" t="s">
        <v>293</v>
      </c>
      <c r="C177" s="3">
        <v>1</v>
      </c>
    </row>
    <row r="178" spans="1:3" x14ac:dyDescent="0.25">
      <c r="A178" s="17"/>
      <c r="B178" s="2" t="s">
        <v>124</v>
      </c>
      <c r="C178" s="3">
        <v>1</v>
      </c>
    </row>
    <row r="179" spans="1:3" x14ac:dyDescent="0.25">
      <c r="A179" s="17"/>
      <c r="B179" s="2" t="s">
        <v>125</v>
      </c>
      <c r="C179" s="3">
        <v>1</v>
      </c>
    </row>
    <row r="180" spans="1:3" x14ac:dyDescent="0.25">
      <c r="A180" s="17"/>
      <c r="B180" s="2" t="s">
        <v>294</v>
      </c>
      <c r="C180" s="3">
        <v>1</v>
      </c>
    </row>
    <row r="181" spans="1:3" x14ac:dyDescent="0.25">
      <c r="A181" s="17"/>
      <c r="B181" s="2" t="s">
        <v>295</v>
      </c>
      <c r="C181" s="3">
        <v>1</v>
      </c>
    </row>
    <row r="182" spans="1:3" x14ac:dyDescent="0.25">
      <c r="A182" s="17"/>
      <c r="B182" s="2" t="s">
        <v>126</v>
      </c>
      <c r="C182" s="3">
        <v>1</v>
      </c>
    </row>
    <row r="183" spans="1:3" x14ac:dyDescent="0.25">
      <c r="A183" s="18"/>
      <c r="B183" s="4" t="s">
        <v>5</v>
      </c>
      <c r="C183" s="5">
        <f>SUBTOTAL(9,C173:C182)</f>
        <v>10</v>
      </c>
    </row>
    <row r="184" spans="1:3" x14ac:dyDescent="0.25">
      <c r="A184" s="16" t="s">
        <v>127</v>
      </c>
      <c r="B184" s="2" t="s">
        <v>129</v>
      </c>
      <c r="C184" s="3">
        <v>3</v>
      </c>
    </row>
    <row r="185" spans="1:3" x14ac:dyDescent="0.25">
      <c r="A185" s="17"/>
      <c r="B185" s="2" t="s">
        <v>296</v>
      </c>
      <c r="C185" s="3">
        <v>1</v>
      </c>
    </row>
    <row r="186" spans="1:3" x14ac:dyDescent="0.25">
      <c r="A186" s="17"/>
      <c r="B186" s="2" t="s">
        <v>131</v>
      </c>
      <c r="C186" s="3">
        <v>1</v>
      </c>
    </row>
    <row r="187" spans="1:3" x14ac:dyDescent="0.25">
      <c r="A187" s="17"/>
      <c r="B187" s="2" t="s">
        <v>132</v>
      </c>
      <c r="C187" s="3">
        <v>2</v>
      </c>
    </row>
    <row r="188" spans="1:3" x14ac:dyDescent="0.25">
      <c r="A188" s="17"/>
      <c r="B188" s="2" t="s">
        <v>133</v>
      </c>
      <c r="C188" s="3">
        <v>1</v>
      </c>
    </row>
    <row r="189" spans="1:3" x14ac:dyDescent="0.25">
      <c r="A189" s="17"/>
      <c r="B189" s="2" t="s">
        <v>134</v>
      </c>
      <c r="C189" s="3">
        <v>1</v>
      </c>
    </row>
    <row r="190" spans="1:3" x14ac:dyDescent="0.25">
      <c r="A190" s="17"/>
      <c r="B190" s="2" t="s">
        <v>297</v>
      </c>
      <c r="C190" s="3">
        <v>1</v>
      </c>
    </row>
    <row r="191" spans="1:3" x14ac:dyDescent="0.25">
      <c r="A191" s="17"/>
      <c r="B191" s="2" t="s">
        <v>298</v>
      </c>
      <c r="C191" s="3">
        <v>1</v>
      </c>
    </row>
    <row r="192" spans="1:3" x14ac:dyDescent="0.25">
      <c r="A192" s="17"/>
      <c r="B192" s="2" t="s">
        <v>299</v>
      </c>
      <c r="C192" s="3">
        <v>1</v>
      </c>
    </row>
    <row r="193" spans="1:7" x14ac:dyDescent="0.25">
      <c r="A193" s="17"/>
      <c r="B193" s="2" t="s">
        <v>136</v>
      </c>
      <c r="C193" s="3">
        <v>1</v>
      </c>
    </row>
    <row r="194" spans="1:7" x14ac:dyDescent="0.25">
      <c r="A194" s="17"/>
      <c r="B194" s="2" t="s">
        <v>311</v>
      </c>
      <c r="C194" s="3">
        <v>1</v>
      </c>
    </row>
    <row r="195" spans="1:7" x14ac:dyDescent="0.25">
      <c r="A195" s="17"/>
      <c r="B195" s="2" t="s">
        <v>137</v>
      </c>
      <c r="C195" s="3">
        <v>1</v>
      </c>
    </row>
    <row r="196" spans="1:7" x14ac:dyDescent="0.25">
      <c r="A196" s="17"/>
      <c r="B196" s="2" t="s">
        <v>138</v>
      </c>
      <c r="C196" s="3">
        <v>2</v>
      </c>
    </row>
    <row r="197" spans="1:7" x14ac:dyDescent="0.25">
      <c r="A197" s="17"/>
      <c r="B197" s="2" t="s">
        <v>139</v>
      </c>
      <c r="C197" s="3">
        <v>1</v>
      </c>
    </row>
    <row r="198" spans="1:7" x14ac:dyDescent="0.25">
      <c r="A198" s="18"/>
      <c r="B198" s="4" t="s">
        <v>5</v>
      </c>
      <c r="C198" s="5">
        <f>SUBTOTAL(9,C184:C197)</f>
        <v>18</v>
      </c>
    </row>
    <row r="199" spans="1:7" x14ac:dyDescent="0.25">
      <c r="A199" s="19" t="s">
        <v>141</v>
      </c>
      <c r="B199" s="20"/>
      <c r="C199" s="5">
        <f>C8+C23+C30+C58+C63+C79+C92+C95+C101+C128+C134+C142+C145+C152+C155+C163+C166+C172+C183+C198+11</f>
        <v>183</v>
      </c>
    </row>
    <row r="200" spans="1:7" ht="58.5" customHeight="1" x14ac:dyDescent="0.25">
      <c r="A200" s="25" t="s">
        <v>142</v>
      </c>
      <c r="B200" s="25"/>
      <c r="C200" s="25"/>
      <c r="G200" s="10" t="s">
        <v>310</v>
      </c>
    </row>
  </sheetData>
  <mergeCells count="24">
    <mergeCell ref="A80:A92"/>
    <mergeCell ref="A93:A95"/>
    <mergeCell ref="A96:A101"/>
    <mergeCell ref="A2:A8"/>
    <mergeCell ref="A9:A23"/>
    <mergeCell ref="A24:A30"/>
    <mergeCell ref="A31:A44"/>
    <mergeCell ref="A59:A63"/>
    <mergeCell ref="C31:C44"/>
    <mergeCell ref="A200:C200"/>
    <mergeCell ref="A129:A134"/>
    <mergeCell ref="A135:A142"/>
    <mergeCell ref="A143:A145"/>
    <mergeCell ref="A146:A152"/>
    <mergeCell ref="A153:A155"/>
    <mergeCell ref="A173:A183"/>
    <mergeCell ref="A184:A198"/>
    <mergeCell ref="A199:B199"/>
    <mergeCell ref="A167:A172"/>
    <mergeCell ref="A156:A163"/>
    <mergeCell ref="A164:A166"/>
    <mergeCell ref="A45:A58"/>
    <mergeCell ref="A102:A128"/>
    <mergeCell ref="A64:A79"/>
  </mergeCells>
  <printOptions horizontalCentered="1"/>
  <pageMargins left="0.70866141732283472" right="0.70866141732283472" top="0.19" bottom="0.17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8</vt:i4>
      </vt:variant>
    </vt:vector>
  </HeadingPairs>
  <TitlesOfParts>
    <vt:vector size="12" baseType="lpstr">
      <vt:lpstr>OM</vt:lpstr>
      <vt:lpstr>PED</vt:lpstr>
      <vt:lpstr>GIN</vt:lpstr>
      <vt:lpstr>DENT</vt:lpstr>
      <vt:lpstr>DENT!Ispis_naslova</vt:lpstr>
      <vt:lpstr>GIN!Ispis_naslova</vt:lpstr>
      <vt:lpstr>OM!Ispis_naslova</vt:lpstr>
      <vt:lpstr>PED!Ispis_naslova</vt:lpstr>
      <vt:lpstr>DENT!Podrucje_ispisa</vt:lpstr>
      <vt:lpstr>GIN!Podrucje_ispisa</vt:lpstr>
      <vt:lpstr>OM!Podrucje_ispisa</vt:lpstr>
      <vt:lpstr>PED!Podrucje_ispisa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cp:lastPrinted>2024-08-09T06:48:51Z</cp:lastPrinted>
  <dcterms:created xsi:type="dcterms:W3CDTF">2024-08-08T11:54:30Z</dcterms:created>
  <dcterms:modified xsi:type="dcterms:W3CDTF">2024-10-23T13:12:42Z</dcterms:modified>
</cp:coreProperties>
</file>