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1340" windowHeight="6825" tabRatio="521" activeTab="0"/>
  </bookViews>
  <sheets>
    <sheet name="HEZZ_" sheetId="1" r:id="rId1"/>
  </sheets>
  <definedNames>
    <definedName name="_xlnm.Print_Titles" localSheetId="0">'HEZZ_'!$A:$A,'HEZZ_'!$3:$4</definedName>
    <definedName name="_xlnm.Print_Area" localSheetId="0">'HEZZ_'!$A$1:$F$26</definedName>
  </definedNames>
  <calcPr fullCalcOnLoad="1" refMode="R1C1"/>
</workbook>
</file>

<file path=xl/sharedStrings.xml><?xml version="1.0" encoding="utf-8"?>
<sst xmlns="http://schemas.openxmlformats.org/spreadsheetml/2006/main" count="51" uniqueCount="51">
  <si>
    <t>Naziv zdravstvene ustanove - zavoda za javno zdravstvo</t>
  </si>
  <si>
    <t>Red. broj</t>
  </si>
  <si>
    <t>potrebno prema Mreži</t>
  </si>
  <si>
    <t>Naziv županije</t>
  </si>
  <si>
    <t>Bjelovarsko-bilogorska</t>
  </si>
  <si>
    <t>Zavod za javno zdravstvo Bjelovarsko-bilogorske županije</t>
  </si>
  <si>
    <t>Međimurska</t>
  </si>
  <si>
    <t>Zavod za javno zdravstvo Međimurske županije</t>
  </si>
  <si>
    <t>Dubrovačko-neretvanska</t>
  </si>
  <si>
    <t>Zavod za javno zdravstvo županije Dubrovačko-neretvanske</t>
  </si>
  <si>
    <t>Ličko - senjska</t>
  </si>
  <si>
    <t>Zavod za javno zdravstvo Ličko - senjske županije</t>
  </si>
  <si>
    <t>Karlovačka</t>
  </si>
  <si>
    <t>Zavod za javno zdravstvo Karlovačke županije</t>
  </si>
  <si>
    <t>Koprivničko-križevačka</t>
  </si>
  <si>
    <t>Zavod za javno zdravstvo Koprivničko-križevačke županije</t>
  </si>
  <si>
    <t>Krapinsko-zagorska</t>
  </si>
  <si>
    <t>Zavod za javno zdravstvo Krapinsko-zagorske županije</t>
  </si>
  <si>
    <t xml:space="preserve">Osječko-baranjska </t>
  </si>
  <si>
    <t>Zavod za javno zdravstvo Osječko-baranjske županije</t>
  </si>
  <si>
    <t>Istarska</t>
  </si>
  <si>
    <t>Zavod za javno zdravstvo Istarske županije</t>
  </si>
  <si>
    <t xml:space="preserve">Požeško-slavonska županija </t>
  </si>
  <si>
    <t xml:space="preserve">Zavod za javno zdravstvo Požeško-slavonske županije </t>
  </si>
  <si>
    <t>Primorsko-goranska županija</t>
  </si>
  <si>
    <t>Zavod za javno zdravstvo Primorsko-goranske županije</t>
  </si>
  <si>
    <t>Sisačko-moslavačka županija</t>
  </si>
  <si>
    <t>Zavod za javno zdravstvo Sisačko-moslavačke županije</t>
  </si>
  <si>
    <t>Brodsko-posavska</t>
  </si>
  <si>
    <t>Zavod za javno zdravstvo Brodsko-posavske županije</t>
  </si>
  <si>
    <t>Splitsko-dalmatinska županija</t>
  </si>
  <si>
    <t>Nastavni zavod za javno zdravstvo Splitsko-dalmatinske županije</t>
  </si>
  <si>
    <t>Šibensko-kninska</t>
  </si>
  <si>
    <t>Zavod za javno zdravstvo šibensko-kninske županije</t>
  </si>
  <si>
    <t>Varaždinska</t>
  </si>
  <si>
    <t>Zavod za javno zdravstvo Varaždinske županije</t>
  </si>
  <si>
    <t>Vukovarsko-srijemska</t>
  </si>
  <si>
    <t>Zavod za javno zdravstvo Vukovarsko-srijemske županije</t>
  </si>
  <si>
    <t>Virovitičko-podravska</t>
  </si>
  <si>
    <t>Zavod za javno zdravstvo "Sveti Rok" Virovitičko-podravske županije</t>
  </si>
  <si>
    <t>Zadarska</t>
  </si>
  <si>
    <t>Zavod za javno zdravstvo Zadar</t>
  </si>
  <si>
    <t>Grad Zagreb</t>
  </si>
  <si>
    <t>Zavod za javno zdravstvo " Dr. Andrija Štampar"</t>
  </si>
  <si>
    <t>Zavod za javno zdravstvo Zagrebačke županije</t>
  </si>
  <si>
    <t>Ukupno</t>
  </si>
  <si>
    <t>Broj timova</t>
  </si>
  <si>
    <t>ugovoreno</t>
  </si>
  <si>
    <t xml:space="preserve">Ugovorena Mreža u djelatnost higijensko-epidemiološke zdravstvene zaštite </t>
  </si>
  <si>
    <t>nedostaje</t>
  </si>
  <si>
    <t xml:space="preserve">Zagrebačka </t>
  </si>
</sst>
</file>

<file path=xl/styles.xml><?xml version="1.0" encoding="utf-8"?>
<styleSheet xmlns="http://schemas.openxmlformats.org/spreadsheetml/2006/main">
  <numFmts count="6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000000"/>
    <numFmt numFmtId="183" formatCode="000000000"/>
    <numFmt numFmtId="184" formatCode="00000"/>
    <numFmt numFmtId="185" formatCode="#,##0.00\ &quot;kn&quot;"/>
    <numFmt numFmtId="186" formatCode="###\ ###\ ##0"/>
    <numFmt numFmtId="187" formatCode="_-* #,##0\ _K_n_-;\-* #,##0\ _K_n_-;_-* &quot;-&quot;\ _K_n_-;_-@_-"/>
    <numFmt numFmtId="188" formatCode="_-* #,##0.00\ _K_n_-;\-* #,##0.00\ _K_n_-;_-* &quot;-&quot;??\ _K_n_-;_-@_-"/>
    <numFmt numFmtId="189" formatCode="#,##0\ &quot;HRD&quot;;\-#,##0\ &quot;HRD&quot;"/>
    <numFmt numFmtId="190" formatCode="#,##0\ &quot;HRD&quot;;[Red]\-#,##0\ &quot;HRD&quot;"/>
    <numFmt numFmtId="191" formatCode="#,##0.00\ &quot;HRD&quot;;\-#,##0.00\ &quot;HRD&quot;"/>
    <numFmt numFmtId="192" formatCode="#,##0.00\ &quot;HRD&quot;;[Red]\-#,##0.00\ &quot;HRD&quot;"/>
    <numFmt numFmtId="193" formatCode="_-* #,##0\ &quot;HRD&quot;_-;\-* #,##0\ &quot;HRD&quot;_-;_-* &quot;-&quot;\ &quot;HRD&quot;_-;_-@_-"/>
    <numFmt numFmtId="194" formatCode="_-* #,##0\ _H_R_D_-;\-* #,##0\ _H_R_D_-;_-* &quot;-&quot;\ _H_R_D_-;_-@_-"/>
    <numFmt numFmtId="195" formatCode="_-* #,##0.00\ &quot;HRD&quot;_-;\-* #,##0.00\ &quot;HRD&quot;_-;_-* &quot;-&quot;??\ &quot;HRD&quot;_-;_-@_-"/>
    <numFmt numFmtId="196" formatCode="_-* #,##0.00\ _H_R_D_-;\-* #,##0.00\ _H_R_D_-;_-* &quot;-&quot;??\ _H_R_D_-;_-@_-"/>
    <numFmt numFmtId="197" formatCode="#,##0;[Red]#,##0"/>
    <numFmt numFmtId="198" formatCode="0.00000"/>
    <numFmt numFmtId="199" formatCode="#\ ##0"/>
    <numFmt numFmtId="200" formatCode="#,##0\ &quot;kn&quot;"/>
    <numFmt numFmtId="201" formatCode="[$-41A]d\.\ mmmm\ yyyy"/>
    <numFmt numFmtId="202" formatCode="#,##0&quot;kn&quot;;\-#,##0&quot;kn&quot;"/>
    <numFmt numFmtId="203" formatCode="#,##0&quot;kn&quot;;[Red]\-#,##0&quot;kn&quot;"/>
    <numFmt numFmtId="204" formatCode="#,##0.00&quot;kn&quot;;\-#,##0.00&quot;kn&quot;"/>
    <numFmt numFmtId="205" formatCode="#,##0.00&quot;kn&quot;;[Red]\-#,##0.00&quot;kn&quot;"/>
    <numFmt numFmtId="206" formatCode="_-* #,##0&quot;kn&quot;_-;\-* #,##0&quot;kn&quot;_-;_-* &quot;-&quot;&quot;kn&quot;_-;_-@_-"/>
    <numFmt numFmtId="207" formatCode="_-* #,##0_K_n_-;\-* #,##0_K_n_-;_-* &quot;-&quot;_K_n_-;_-@_-"/>
    <numFmt numFmtId="208" formatCode="_-* #,##0.00&quot;kn&quot;_-;\-* #,##0.00&quot;kn&quot;_-;_-* &quot;-&quot;??&quot;kn&quot;_-;_-@_-"/>
    <numFmt numFmtId="209" formatCode="_-* #,##0.00_K_n_-;\-* #,##0.00_K_n_-;_-* &quot;-&quot;??_K_n_-;_-@_-"/>
    <numFmt numFmtId="210" formatCode="#,##0.00\ _k_n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"/>
    <numFmt numFmtId="216" formatCode="0,"/>
    <numFmt numFmtId="217" formatCode="###."/>
    <numFmt numFmtId="218" formatCode="###,"/>
    <numFmt numFmtId="219" formatCode="00000\-0000"/>
  </numFmts>
  <fonts count="43">
    <font>
      <sz val="10"/>
      <name val="Times New Roman CE"/>
      <family val="0"/>
    </font>
    <font>
      <u val="single"/>
      <sz val="10"/>
      <color indexed="36"/>
      <name val="Times New Roman CE"/>
      <family val="0"/>
    </font>
    <font>
      <u val="single"/>
      <sz val="10"/>
      <color indexed="12"/>
      <name val="Times New Roman CE"/>
      <family val="0"/>
    </font>
    <font>
      <sz val="10"/>
      <name val="MS Sans Serif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0"/>
      <color indexed="8"/>
      <name val="Times New Roman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5" fillId="33" borderId="10" xfId="51" applyNumberFormat="1" applyFont="1" applyFill="1" applyBorder="1" applyAlignment="1">
      <alignment horizontal="center" vertical="center" wrapText="1"/>
      <protection/>
    </xf>
    <xf numFmtId="49" fontId="5" fillId="33" borderId="10" xfId="51" applyNumberFormat="1" applyFont="1" applyFill="1" applyBorder="1" applyAlignment="1">
      <alignment vertical="center" wrapText="1"/>
      <protection/>
    </xf>
    <xf numFmtId="0" fontId="5" fillId="33" borderId="0" xfId="51" applyFont="1" applyFill="1" applyAlignment="1">
      <alignment vertical="center" wrapText="1"/>
      <protection/>
    </xf>
    <xf numFmtId="49" fontId="5" fillId="33" borderId="10" xfId="51" applyNumberFormat="1" applyFont="1" applyFill="1" applyBorder="1" applyAlignment="1">
      <alignment horizontal="left" vertical="center" wrapText="1"/>
      <protection/>
    </xf>
    <xf numFmtId="1" fontId="5" fillId="33" borderId="0" xfId="51" applyNumberFormat="1" applyFont="1" applyFill="1" applyAlignment="1">
      <alignment horizontal="center" vertical="center" wrapText="1"/>
      <protection/>
    </xf>
    <xf numFmtId="1" fontId="5" fillId="33" borderId="0" xfId="51" applyNumberFormat="1" applyFont="1" applyFill="1" applyAlignment="1">
      <alignment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0" xfId="51" applyNumberFormat="1" applyFont="1" applyFill="1" applyBorder="1" applyAlignment="1">
      <alignment horizontal="center" vertical="center" wrapText="1"/>
      <protection/>
    </xf>
    <xf numFmtId="0" fontId="6" fillId="33" borderId="0" xfId="51" applyFont="1" applyFill="1" applyAlignment="1">
      <alignment horizontal="center" vertical="center" wrapText="1"/>
      <protection/>
    </xf>
    <xf numFmtId="3" fontId="5" fillId="33" borderId="10" xfId="51" applyNumberFormat="1" applyFont="1" applyFill="1" applyBorder="1" applyAlignment="1">
      <alignment horizontal="center" vertical="center" wrapText="1"/>
      <protection/>
    </xf>
    <xf numFmtId="1" fontId="5" fillId="33" borderId="10" xfId="51" applyNumberFormat="1" applyFont="1" applyFill="1" applyBorder="1" applyAlignment="1">
      <alignment horizontal="center" vertical="center" wrapText="1"/>
      <protection/>
    </xf>
    <xf numFmtId="1" fontId="5" fillId="33" borderId="10" xfId="51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left" vertical="center" wrapText="1"/>
    </xf>
    <xf numFmtId="3" fontId="5" fillId="33" borderId="10" xfId="51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ugovoreni sadrzaji_HESiPOM03-04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33625" y="80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333625" y="80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PSIHIJATRIJSKA BOLNICA ZEMUNIK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23336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3336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PSIHIJATRIJSKA BOLNICA ZEMUNIK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pane ySplit="4" topLeftCell="A18" activePane="bottomLeft" state="frozen"/>
      <selection pane="topLeft" activeCell="A1" sqref="A1"/>
      <selection pane="bottomLeft" activeCell="A1" sqref="A1:F26"/>
    </sheetView>
  </sheetViews>
  <sheetFormatPr defaultColWidth="10.625" defaultRowHeight="12.75"/>
  <cols>
    <col min="1" max="1" width="6.00390625" style="5" customWidth="1"/>
    <col min="2" max="2" width="24.625" style="5" customWidth="1"/>
    <col min="3" max="3" width="37.625" style="6" customWidth="1"/>
    <col min="4" max="4" width="12.50390625" style="3" customWidth="1"/>
    <col min="5" max="5" width="17.875" style="3" customWidth="1"/>
    <col min="6" max="6" width="14.125" style="3" customWidth="1"/>
    <col min="7" max="16384" width="10.625" style="3" customWidth="1"/>
  </cols>
  <sheetData>
    <row r="1" spans="1:11" ht="29.25" customHeight="1">
      <c r="A1" s="15" t="s">
        <v>48</v>
      </c>
      <c r="B1" s="15"/>
      <c r="C1" s="15"/>
      <c r="D1" s="15"/>
      <c r="E1" s="15"/>
      <c r="F1" s="15"/>
      <c r="G1" s="13"/>
      <c r="H1" s="13"/>
      <c r="I1" s="13"/>
      <c r="J1" s="13"/>
      <c r="K1" s="13"/>
    </row>
    <row r="3" spans="1:6" s="9" customFormat="1" ht="21" customHeight="1">
      <c r="A3" s="12" t="s">
        <v>1</v>
      </c>
      <c r="B3" s="12" t="s">
        <v>3</v>
      </c>
      <c r="C3" s="12" t="s">
        <v>0</v>
      </c>
      <c r="D3" s="14" t="s">
        <v>46</v>
      </c>
      <c r="E3" s="14"/>
      <c r="F3" s="14"/>
    </row>
    <row r="4" spans="1:6" s="9" customFormat="1" ht="42.75" customHeight="1">
      <c r="A4" s="12"/>
      <c r="B4" s="12"/>
      <c r="C4" s="12"/>
      <c r="D4" s="10" t="s">
        <v>2</v>
      </c>
      <c r="E4" s="10" t="s">
        <v>47</v>
      </c>
      <c r="F4" s="7" t="s">
        <v>49</v>
      </c>
    </row>
    <row r="5" spans="1:6" s="5" customFormat="1" ht="27.75" customHeight="1">
      <c r="A5" s="11">
        <v>1</v>
      </c>
      <c r="B5" s="1" t="s">
        <v>4</v>
      </c>
      <c r="C5" s="2" t="s">
        <v>5</v>
      </c>
      <c r="D5" s="11">
        <v>3</v>
      </c>
      <c r="E5" s="11">
        <v>3</v>
      </c>
      <c r="F5" s="11">
        <f>E5-D5</f>
        <v>0</v>
      </c>
    </row>
    <row r="6" spans="1:6" s="5" customFormat="1" ht="31.5" customHeight="1">
      <c r="A6" s="11">
        <v>2</v>
      </c>
      <c r="B6" s="1" t="s">
        <v>28</v>
      </c>
      <c r="C6" s="2" t="s">
        <v>29</v>
      </c>
      <c r="D6" s="11">
        <v>4</v>
      </c>
      <c r="E6" s="11">
        <v>3</v>
      </c>
      <c r="F6" s="11">
        <f aca="true" t="shared" si="0" ref="F6:F25">E6-D6</f>
        <v>-1</v>
      </c>
    </row>
    <row r="7" spans="1:6" s="5" customFormat="1" ht="27.75" customHeight="1">
      <c r="A7" s="11">
        <v>3</v>
      </c>
      <c r="B7" s="1" t="s">
        <v>8</v>
      </c>
      <c r="C7" s="2" t="s">
        <v>9</v>
      </c>
      <c r="D7" s="11">
        <v>3</v>
      </c>
      <c r="E7" s="11">
        <v>4</v>
      </c>
      <c r="F7" s="11">
        <v>0</v>
      </c>
    </row>
    <row r="8" spans="1:6" s="5" customFormat="1" ht="24" customHeight="1">
      <c r="A8" s="11">
        <v>4</v>
      </c>
      <c r="B8" s="1" t="s">
        <v>42</v>
      </c>
      <c r="C8" s="2" t="s">
        <v>43</v>
      </c>
      <c r="D8" s="11">
        <v>20</v>
      </c>
      <c r="E8" s="11">
        <v>15</v>
      </c>
      <c r="F8" s="11">
        <f t="shared" si="0"/>
        <v>-5</v>
      </c>
    </row>
    <row r="9" spans="1:6" ht="24" customHeight="1">
      <c r="A9" s="11">
        <v>5</v>
      </c>
      <c r="B9" s="1" t="s">
        <v>20</v>
      </c>
      <c r="C9" s="2" t="s">
        <v>21</v>
      </c>
      <c r="D9" s="11">
        <v>5</v>
      </c>
      <c r="E9" s="11">
        <v>5</v>
      </c>
      <c r="F9" s="11">
        <f t="shared" si="0"/>
        <v>0</v>
      </c>
    </row>
    <row r="10" spans="1:6" ht="24" customHeight="1">
      <c r="A10" s="11">
        <v>6</v>
      </c>
      <c r="B10" s="1" t="s">
        <v>12</v>
      </c>
      <c r="C10" s="2" t="s">
        <v>13</v>
      </c>
      <c r="D10" s="11">
        <v>3</v>
      </c>
      <c r="E10" s="11">
        <v>3</v>
      </c>
      <c r="F10" s="11">
        <f t="shared" si="0"/>
        <v>0</v>
      </c>
    </row>
    <row r="11" spans="1:6" ht="28.5" customHeight="1">
      <c r="A11" s="11">
        <v>7</v>
      </c>
      <c r="B11" s="1" t="s">
        <v>14</v>
      </c>
      <c r="C11" s="2" t="s">
        <v>15</v>
      </c>
      <c r="D11" s="11">
        <v>3</v>
      </c>
      <c r="E11" s="11">
        <v>3</v>
      </c>
      <c r="F11" s="11">
        <f t="shared" si="0"/>
        <v>0</v>
      </c>
    </row>
    <row r="12" spans="1:6" ht="28.5" customHeight="1">
      <c r="A12" s="11">
        <v>8</v>
      </c>
      <c r="B12" s="1" t="s">
        <v>16</v>
      </c>
      <c r="C12" s="2" t="s">
        <v>17</v>
      </c>
      <c r="D12" s="11">
        <v>4</v>
      </c>
      <c r="E12" s="11">
        <v>3</v>
      </c>
      <c r="F12" s="11">
        <f t="shared" si="0"/>
        <v>-1</v>
      </c>
    </row>
    <row r="13" spans="1:6" ht="33" customHeight="1">
      <c r="A13" s="11">
        <v>9</v>
      </c>
      <c r="B13" s="1" t="s">
        <v>10</v>
      </c>
      <c r="C13" s="2" t="s">
        <v>11</v>
      </c>
      <c r="D13" s="11">
        <v>2</v>
      </c>
      <c r="E13" s="11">
        <v>1</v>
      </c>
      <c r="F13" s="11">
        <f t="shared" si="0"/>
        <v>-1</v>
      </c>
    </row>
    <row r="14" spans="1:6" ht="33" customHeight="1">
      <c r="A14" s="11">
        <v>10</v>
      </c>
      <c r="B14" s="1" t="s">
        <v>6</v>
      </c>
      <c r="C14" s="2" t="s">
        <v>7</v>
      </c>
      <c r="D14" s="11">
        <v>3</v>
      </c>
      <c r="E14" s="11">
        <v>3</v>
      </c>
      <c r="F14" s="11">
        <f t="shared" si="0"/>
        <v>0</v>
      </c>
    </row>
    <row r="15" spans="1:6" ht="33" customHeight="1">
      <c r="A15" s="11">
        <v>11</v>
      </c>
      <c r="B15" s="1" t="s">
        <v>18</v>
      </c>
      <c r="C15" s="2" t="s">
        <v>19</v>
      </c>
      <c r="D15" s="8">
        <v>8</v>
      </c>
      <c r="E15" s="11">
        <v>8</v>
      </c>
      <c r="F15" s="11">
        <f t="shared" si="0"/>
        <v>0</v>
      </c>
    </row>
    <row r="16" spans="1:6" ht="33" customHeight="1">
      <c r="A16" s="11">
        <v>12</v>
      </c>
      <c r="B16" s="1" t="s">
        <v>22</v>
      </c>
      <c r="C16" s="2" t="s">
        <v>23</v>
      </c>
      <c r="D16" s="11">
        <v>2</v>
      </c>
      <c r="E16" s="11">
        <v>1</v>
      </c>
      <c r="F16" s="11">
        <f t="shared" si="0"/>
        <v>-1</v>
      </c>
    </row>
    <row r="17" spans="1:6" ht="33" customHeight="1">
      <c r="A17" s="11">
        <v>13</v>
      </c>
      <c r="B17" s="1" t="s">
        <v>24</v>
      </c>
      <c r="C17" s="2" t="s">
        <v>25</v>
      </c>
      <c r="D17" s="11">
        <v>9</v>
      </c>
      <c r="E17" s="11">
        <v>9</v>
      </c>
      <c r="F17" s="11">
        <f t="shared" si="0"/>
        <v>0</v>
      </c>
    </row>
    <row r="18" spans="1:6" ht="33" customHeight="1">
      <c r="A18" s="11">
        <v>14</v>
      </c>
      <c r="B18" s="1" t="s">
        <v>26</v>
      </c>
      <c r="C18" s="2" t="s">
        <v>27</v>
      </c>
      <c r="D18" s="11">
        <v>5</v>
      </c>
      <c r="E18" s="11">
        <v>4</v>
      </c>
      <c r="F18" s="11">
        <f t="shared" si="0"/>
        <v>-1</v>
      </c>
    </row>
    <row r="19" spans="1:6" ht="33" customHeight="1">
      <c r="A19" s="11">
        <v>15</v>
      </c>
      <c r="B19" s="1" t="s">
        <v>30</v>
      </c>
      <c r="C19" s="2" t="s">
        <v>31</v>
      </c>
      <c r="D19" s="11">
        <v>13</v>
      </c>
      <c r="E19" s="11">
        <v>13</v>
      </c>
      <c r="F19" s="11">
        <f t="shared" si="0"/>
        <v>0</v>
      </c>
    </row>
    <row r="20" spans="1:6" ht="29.25" customHeight="1">
      <c r="A20" s="11">
        <v>16</v>
      </c>
      <c r="B20" s="1" t="s">
        <v>32</v>
      </c>
      <c r="C20" s="2" t="s">
        <v>33</v>
      </c>
      <c r="D20" s="11">
        <v>3</v>
      </c>
      <c r="E20" s="11">
        <v>3</v>
      </c>
      <c r="F20" s="11">
        <f t="shared" si="0"/>
        <v>0</v>
      </c>
    </row>
    <row r="21" spans="1:6" ht="33" customHeight="1">
      <c r="A21" s="11">
        <v>17</v>
      </c>
      <c r="B21" s="1" t="s">
        <v>34</v>
      </c>
      <c r="C21" s="2" t="s">
        <v>35</v>
      </c>
      <c r="D21" s="11">
        <v>5</v>
      </c>
      <c r="E21" s="11">
        <v>3</v>
      </c>
      <c r="F21" s="11">
        <f t="shared" si="0"/>
        <v>-2</v>
      </c>
    </row>
    <row r="22" spans="1:6" ht="33" customHeight="1">
      <c r="A22" s="11">
        <v>18</v>
      </c>
      <c r="B22" s="1" t="s">
        <v>38</v>
      </c>
      <c r="C22" s="2" t="s">
        <v>39</v>
      </c>
      <c r="D22" s="11">
        <v>2</v>
      </c>
      <c r="E22" s="11">
        <v>2</v>
      </c>
      <c r="F22" s="11">
        <f t="shared" si="0"/>
        <v>0</v>
      </c>
    </row>
    <row r="23" spans="1:6" ht="29.25" customHeight="1">
      <c r="A23" s="11">
        <v>19</v>
      </c>
      <c r="B23" s="1" t="s">
        <v>36</v>
      </c>
      <c r="C23" s="2" t="s">
        <v>37</v>
      </c>
      <c r="D23" s="11">
        <v>5</v>
      </c>
      <c r="E23" s="11">
        <v>4</v>
      </c>
      <c r="F23" s="11">
        <f t="shared" si="0"/>
        <v>-1</v>
      </c>
    </row>
    <row r="24" spans="1:6" ht="33" customHeight="1">
      <c r="A24" s="11">
        <v>20</v>
      </c>
      <c r="B24" s="1" t="s">
        <v>40</v>
      </c>
      <c r="C24" s="4" t="s">
        <v>41</v>
      </c>
      <c r="D24" s="11">
        <v>5</v>
      </c>
      <c r="E24" s="11">
        <v>5</v>
      </c>
      <c r="F24" s="11">
        <f t="shared" si="0"/>
        <v>0</v>
      </c>
    </row>
    <row r="25" spans="1:6" ht="33" customHeight="1">
      <c r="A25" s="11">
        <v>21</v>
      </c>
      <c r="B25" s="1" t="s">
        <v>50</v>
      </c>
      <c r="C25" s="2" t="s">
        <v>44</v>
      </c>
      <c r="D25" s="11">
        <v>8</v>
      </c>
      <c r="E25" s="11">
        <v>8</v>
      </c>
      <c r="F25" s="11">
        <f t="shared" si="0"/>
        <v>0</v>
      </c>
    </row>
    <row r="26" spans="1:6" ht="24" customHeight="1">
      <c r="A26" s="11"/>
      <c r="B26" s="12" t="s">
        <v>45</v>
      </c>
      <c r="C26" s="12"/>
      <c r="D26" s="10">
        <f>SUM(D5:D25)</f>
        <v>115</v>
      </c>
      <c r="E26" s="10">
        <f>SUM(E5:E25)</f>
        <v>103</v>
      </c>
      <c r="F26" s="11">
        <f>SUM(F5:F25)</f>
        <v>-13</v>
      </c>
    </row>
  </sheetData>
  <sheetProtection/>
  <mergeCells count="7">
    <mergeCell ref="B26:C26"/>
    <mergeCell ref="G1:K1"/>
    <mergeCell ref="D3:F3"/>
    <mergeCell ref="C3:C4"/>
    <mergeCell ref="B3:B4"/>
    <mergeCell ref="A3:A4"/>
    <mergeCell ref="A1:F1"/>
  </mergeCells>
  <printOptions horizontalCentered="1"/>
  <pageMargins left="0.15748031496062992" right="0.1968503937007874" top="0.4724409448818898" bottom="0.15748031496062992" header="0.31496062992125984" footer="0.236220472440944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Duby</dc:creator>
  <cp:keywords/>
  <dc:description/>
  <cp:lastModifiedBy>Čizmić Ivana</cp:lastModifiedBy>
  <cp:lastPrinted>2023-03-16T09:32:09Z</cp:lastPrinted>
  <dcterms:created xsi:type="dcterms:W3CDTF">2004-05-10T18:45:28Z</dcterms:created>
  <dcterms:modified xsi:type="dcterms:W3CDTF">2023-03-16T09:32:13Z</dcterms:modified>
  <cp:category/>
  <cp:version/>
  <cp:contentType/>
  <cp:contentStatus/>
</cp:coreProperties>
</file>