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925" activeTab="0"/>
  </bookViews>
  <sheets>
    <sheet name="LAB_Mreža" sheetId="1" r:id="rId1"/>
  </sheets>
  <externalReferences>
    <externalReference r:id="rId4"/>
  </externalReferences>
  <definedNames>
    <definedName name="_xlnm._FilterDatabase" localSheetId="0" hidden="1">'LAB_Mreža'!$A$3:$G$121</definedName>
    <definedName name="_xlnm.Print_Area" localSheetId="0">'LAB_Mreža'!$A$1:$G$120</definedName>
    <definedName name="_xlnm.Print_Titles" localSheetId="0">'LAB_Mreža'!$3:$3</definedName>
  </definedNames>
  <calcPr fullCalcOnLoad="1" refMode="R1C1"/>
</workbook>
</file>

<file path=xl/sharedStrings.xml><?xml version="1.0" encoding="utf-8"?>
<sst xmlns="http://schemas.openxmlformats.org/spreadsheetml/2006/main" count="229" uniqueCount="143">
  <si>
    <t xml:space="preserve">UGOVORENA MREŽA U DJELATNOSTI LABORATORIJSKE DIJAGNOSTIKE NA PRIMARNOJ RAZINI ZDRAVSTVENE ZAŠTITE </t>
  </si>
  <si>
    <t>Redni broj</t>
  </si>
  <si>
    <t>Županija/Grad Zagreb</t>
  </si>
  <si>
    <t>Područje Doma zdravlja</t>
  </si>
  <si>
    <t>Lokalitet</t>
  </si>
  <si>
    <t>Broj timova</t>
  </si>
  <si>
    <t xml:space="preserve">potreban </t>
  </si>
  <si>
    <t>ugovoren</t>
  </si>
  <si>
    <t>razlika ugovoreno-potrebno</t>
  </si>
  <si>
    <t>Bjelovarsko-bilogorska</t>
  </si>
  <si>
    <t>Bjelovarsko-bilogorske županije</t>
  </si>
  <si>
    <t>Bjelovar</t>
  </si>
  <si>
    <t>Daruvar</t>
  </si>
  <si>
    <t>UKUPNO</t>
  </si>
  <si>
    <t>Međimurska</t>
  </si>
  <si>
    <t>Čakovec</t>
  </si>
  <si>
    <t>Dubrovnik</t>
  </si>
  <si>
    <t>Korčula</t>
  </si>
  <si>
    <t>Metković-Ploče</t>
  </si>
  <si>
    <t>"Dr. Ante Franulović" Vela Luka</t>
  </si>
  <si>
    <t>Vela Luka</t>
  </si>
  <si>
    <t>Ličko- senjska</t>
  </si>
  <si>
    <t>Gospić-Korenica</t>
  </si>
  <si>
    <t>Gospić</t>
  </si>
  <si>
    <t>Otočac</t>
  </si>
  <si>
    <t>Senj</t>
  </si>
  <si>
    <t>Karlovačka</t>
  </si>
  <si>
    <t>Karlovac - Vojnić</t>
  </si>
  <si>
    <t>Duga Resa</t>
  </si>
  <si>
    <t>Ogulin</t>
  </si>
  <si>
    <t>Ozalj</t>
  </si>
  <si>
    <t>Slunj</t>
  </si>
  <si>
    <t>Koprivničko-križevačka</t>
  </si>
  <si>
    <t>Koprivničko - križevačke županije</t>
  </si>
  <si>
    <t>Đurđevac</t>
  </si>
  <si>
    <t>Koprivnica</t>
  </si>
  <si>
    <t>Križevci</t>
  </si>
  <si>
    <t>Krapinsko-zagorska</t>
  </si>
  <si>
    <t>Krapinsko-zagorske županije</t>
  </si>
  <si>
    <t>Klanjec</t>
  </si>
  <si>
    <t>Krapina</t>
  </si>
  <si>
    <t>Oroslavje</t>
  </si>
  <si>
    <t>Pregrada</t>
  </si>
  <si>
    <t>Zabok</t>
  </si>
  <si>
    <t>Zlatar</t>
  </si>
  <si>
    <t>Krapinske Toplice</t>
  </si>
  <si>
    <t>Osječko-baranjska</t>
  </si>
  <si>
    <t>Osječko-baranjske županije</t>
  </si>
  <si>
    <t>Beli Manastir</t>
  </si>
  <si>
    <t>Donji Miholjac</t>
  </si>
  <si>
    <t>Đakovo</t>
  </si>
  <si>
    <t xml:space="preserve">Našice </t>
  </si>
  <si>
    <t>Osijek</t>
  </si>
  <si>
    <t>Valpovo</t>
  </si>
  <si>
    <t>Istarska</t>
  </si>
  <si>
    <t>Istarski domovi zdravlja</t>
  </si>
  <si>
    <t>Buzet</t>
  </si>
  <si>
    <t>Labin</t>
  </si>
  <si>
    <t>Pazin</t>
  </si>
  <si>
    <t>Poreč</t>
  </si>
  <si>
    <t>Pula</t>
  </si>
  <si>
    <t>Rovinj</t>
  </si>
  <si>
    <t>Umag</t>
  </si>
  <si>
    <t>Požeško-slavonska županija</t>
  </si>
  <si>
    <t xml:space="preserve"> Požeško-slavonske županije</t>
  </si>
  <si>
    <t>Pakrac</t>
  </si>
  <si>
    <t>Požega</t>
  </si>
  <si>
    <t>Primorsko - goranska županija</t>
  </si>
  <si>
    <t>Primorsko - goranske županije</t>
  </si>
  <si>
    <t>Crikvenica</t>
  </si>
  <si>
    <t>Delnice/Čabar/ Vrbovsko</t>
  </si>
  <si>
    <t>Krk</t>
  </si>
  <si>
    <t>Mali Lošinj</t>
  </si>
  <si>
    <t>Opatija</t>
  </si>
  <si>
    <t>Rab</t>
  </si>
  <si>
    <t>Rijeka</t>
  </si>
  <si>
    <t>Sisačko-moslavačka</t>
  </si>
  <si>
    <t>Kutina</t>
  </si>
  <si>
    <t>Novska</t>
  </si>
  <si>
    <t>Petrinja</t>
  </si>
  <si>
    <t>Petrinja-Glina-Topusko</t>
  </si>
  <si>
    <t>Sisak</t>
  </si>
  <si>
    <t>Dvor-Hrv.Kostajnica</t>
  </si>
  <si>
    <t>Brodsko-posavska</t>
  </si>
  <si>
    <t>Slavonski Brod</t>
  </si>
  <si>
    <t xml:space="preserve">Slavonski Brod </t>
  </si>
  <si>
    <t>Nova Gradiška</t>
  </si>
  <si>
    <t>Splitsko-dalmatinska</t>
  </si>
  <si>
    <t>Splitsko-dalmatinske županije</t>
  </si>
  <si>
    <t>Hvar</t>
  </si>
  <si>
    <t>Imotski</t>
  </si>
  <si>
    <t>Kaštela</t>
  </si>
  <si>
    <t>Makarska</t>
  </si>
  <si>
    <t>Omiš</t>
  </si>
  <si>
    <t>Sinj</t>
  </si>
  <si>
    <t>Solin</t>
  </si>
  <si>
    <t>Split</t>
  </si>
  <si>
    <t>Supetar-Brač</t>
  </si>
  <si>
    <t>Trogir</t>
  </si>
  <si>
    <t>Vis</t>
  </si>
  <si>
    <t>Vrgorac</t>
  </si>
  <si>
    <t>Šibensko-kninska</t>
  </si>
  <si>
    <t>Šibenik</t>
  </si>
  <si>
    <t>Knin</t>
  </si>
  <si>
    <t>Drniš</t>
  </si>
  <si>
    <t xml:space="preserve">Varaždinska županija </t>
  </si>
  <si>
    <t>Varaždinske županije</t>
  </si>
  <si>
    <t>Ivanec</t>
  </si>
  <si>
    <t>Ludbreg</t>
  </si>
  <si>
    <t>Novi Marof</t>
  </si>
  <si>
    <t>Varaždin</t>
  </si>
  <si>
    <t>Vukovarsko-srijemska županija</t>
  </si>
  <si>
    <t>Vinkovci</t>
  </si>
  <si>
    <t>Vukovar</t>
  </si>
  <si>
    <t>Županja</t>
  </si>
  <si>
    <t>Virovitičko-podravska</t>
  </si>
  <si>
    <t>Virovitičko-podravske županije</t>
  </si>
  <si>
    <t>Virovitica</t>
  </si>
  <si>
    <t xml:space="preserve">Slatina </t>
  </si>
  <si>
    <t>Orahovica</t>
  </si>
  <si>
    <t>Zadarska</t>
  </si>
  <si>
    <t>Zadarske županije</t>
  </si>
  <si>
    <t>Benkovac</t>
  </si>
  <si>
    <t>Biograd na Moru</t>
  </si>
  <si>
    <t>Obrovac-Gračac</t>
  </si>
  <si>
    <t>Pag</t>
  </si>
  <si>
    <t>Zadar</t>
  </si>
  <si>
    <t>Grad Zagreb</t>
  </si>
  <si>
    <t>Zagreb-Centar</t>
  </si>
  <si>
    <t>Zagreb-Istok</t>
  </si>
  <si>
    <t>Zagreb-Zapad</t>
  </si>
  <si>
    <t>Zagrebačka županija</t>
  </si>
  <si>
    <t>Zagrebačke županije</t>
  </si>
  <si>
    <t>Dugo Selo</t>
  </si>
  <si>
    <t>Ivanić Grad</t>
  </si>
  <si>
    <t>Jastrebarsko</t>
  </si>
  <si>
    <t>Samobor</t>
  </si>
  <si>
    <t>Sveti Ivan Zelina</t>
  </si>
  <si>
    <t>Velika Gorica</t>
  </si>
  <si>
    <t>Vrbovec</t>
  </si>
  <si>
    <t>Zaprešić</t>
  </si>
  <si>
    <t>S V E U K U P N O</t>
  </si>
  <si>
    <t>Broj timova koji nedostaje na razini RH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</si>
</sst>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50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i/>
      <sz val="9"/>
      <color indexed="8"/>
      <name val="Arial"/>
      <family val="2"/>
    </font>
    <font>
      <b/>
      <sz val="8"/>
      <color indexed="8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i/>
      <sz val="9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/>
    </border>
    <border>
      <left/>
      <right/>
      <top style="hair"/>
      <bottom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32" borderId="7" applyNumberFormat="0" applyFont="0" applyAlignment="0" applyProtection="0"/>
    <xf numFmtId="0" fontId="21" fillId="0" borderId="0">
      <alignment/>
      <protection/>
    </xf>
    <xf numFmtId="0" fontId="39" fillId="27" borderId="8" applyNumberFormat="0" applyAlignment="0" applyProtection="0"/>
    <xf numFmtId="9" fontId="26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43" fillId="33" borderId="0" xfId="0" applyFont="1" applyFill="1" applyAlignment="1">
      <alignment horizontal="center" vertical="center" wrapText="1"/>
    </xf>
    <xf numFmtId="0" fontId="44" fillId="33" borderId="0" xfId="0" applyFont="1" applyFill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vertical="center" wrapText="1"/>
    </xf>
    <xf numFmtId="0" fontId="45" fillId="33" borderId="12" xfId="0" applyFont="1" applyFill="1" applyBorder="1" applyAlignment="1">
      <alignment horizontal="center" vertical="center" wrapText="1"/>
    </xf>
    <xf numFmtId="0" fontId="45" fillId="33" borderId="13" xfId="0" applyFont="1" applyFill="1" applyBorder="1" applyAlignment="1">
      <alignment horizontal="center" vertical="center" wrapText="1"/>
    </xf>
    <xf numFmtId="0" fontId="45" fillId="33" borderId="14" xfId="0" applyFont="1" applyFill="1" applyBorder="1" applyAlignment="1">
      <alignment horizontal="center" vertical="center" wrapText="1"/>
    </xf>
    <xf numFmtId="0" fontId="45" fillId="33" borderId="14" xfId="56" applyFont="1" applyFill="1" applyBorder="1" applyAlignment="1">
      <alignment horizontal="center" vertical="center" wrapText="1"/>
      <protection/>
    </xf>
    <xf numFmtId="0" fontId="20" fillId="33" borderId="10" xfId="0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left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center" vertical="center" wrapText="1"/>
    </xf>
    <xf numFmtId="0" fontId="43" fillId="33" borderId="10" xfId="0" applyFont="1" applyFill="1" applyBorder="1" applyAlignment="1">
      <alignment horizontal="left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horizontal="left"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0" xfId="0" applyFont="1" applyFill="1" applyAlignment="1">
      <alignment horizontal="center" vertical="center" wrapText="1"/>
    </xf>
    <xf numFmtId="0" fontId="49" fillId="33" borderId="0" xfId="0" applyFont="1" applyFill="1" applyAlignment="1">
      <alignment horizontal="left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4" fillId="33" borderId="0" xfId="0" applyFont="1" applyFill="1" applyAlignment="1">
      <alignment horizontal="lef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bično_List1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Documents\Zavod\_IZVJE&#352;&#262;A\03.MREZA\08\Laboratoriji%20PZZ_mreza%20i%20popis_kolovoz_202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B_Mreža"/>
      <sheetName val="Lab. popi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F56" sqref="F56"/>
    </sheetView>
  </sheetViews>
  <sheetFormatPr defaultColWidth="9.00390625" defaultRowHeight="15.75"/>
  <cols>
    <col min="1" max="1" width="4.875" style="2" customWidth="1"/>
    <col min="2" max="2" width="18.375" style="31" customWidth="1"/>
    <col min="3" max="3" width="27.00390625" style="31" customWidth="1"/>
    <col min="4" max="4" width="12.25390625" style="31" customWidth="1"/>
    <col min="5" max="5" width="9.00390625" style="31" customWidth="1"/>
    <col min="6" max="6" width="10.375" style="31" customWidth="1"/>
    <col min="7" max="7" width="12.25390625" style="31" customWidth="1"/>
    <col min="8" max="9" width="9.00390625" style="2" customWidth="1"/>
    <col min="10" max="16384" width="9.00390625" style="2" customWidth="1"/>
  </cols>
  <sheetData>
    <row r="1" spans="1:7" ht="50.25" customHeight="1">
      <c r="A1" s="1" t="s">
        <v>0</v>
      </c>
      <c r="B1" s="1"/>
      <c r="C1" s="1"/>
      <c r="D1" s="1"/>
      <c r="E1" s="1"/>
      <c r="F1" s="1"/>
      <c r="G1" s="1"/>
    </row>
    <row r="2" spans="1:7" ht="19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5"/>
      <c r="G2" s="6"/>
    </row>
    <row r="3" spans="1:7" ht="45" customHeight="1">
      <c r="A3" s="3"/>
      <c r="B3" s="3"/>
      <c r="C3" s="3"/>
      <c r="D3" s="3"/>
      <c r="E3" s="7" t="s">
        <v>6</v>
      </c>
      <c r="F3" s="8" t="s">
        <v>7</v>
      </c>
      <c r="G3" s="8" t="s">
        <v>8</v>
      </c>
    </row>
    <row r="4" spans="1:7" ht="13.5" customHeight="1">
      <c r="A4" s="9">
        <v>1</v>
      </c>
      <c r="B4" s="10" t="s">
        <v>9</v>
      </c>
      <c r="C4" s="11" t="s">
        <v>10</v>
      </c>
      <c r="D4" s="11" t="s">
        <v>11</v>
      </c>
      <c r="E4" s="12">
        <v>2</v>
      </c>
      <c r="F4" s="12">
        <v>2</v>
      </c>
      <c r="G4" s="12">
        <f>F4-E4</f>
        <v>0</v>
      </c>
    </row>
    <row r="5" spans="1:7" ht="13.5" customHeight="1">
      <c r="A5" s="9"/>
      <c r="B5" s="10"/>
      <c r="C5" s="11" t="s">
        <v>10</v>
      </c>
      <c r="D5" s="11" t="s">
        <v>12</v>
      </c>
      <c r="E5" s="12">
        <v>2</v>
      </c>
      <c r="F5" s="12">
        <v>2</v>
      </c>
      <c r="G5" s="12">
        <f>F5-E5</f>
        <v>0</v>
      </c>
    </row>
    <row r="6" spans="1:7" ht="13.5" customHeight="1">
      <c r="A6" s="9"/>
      <c r="B6" s="10"/>
      <c r="C6" s="13" t="s">
        <v>13</v>
      </c>
      <c r="D6" s="13"/>
      <c r="E6" s="14">
        <f>SUM(E4:E5)</f>
        <v>4</v>
      </c>
      <c r="F6" s="14">
        <f>SUM(F4:F5)</f>
        <v>4</v>
      </c>
      <c r="G6" s="12"/>
    </row>
    <row r="7" spans="1:7" ht="13.5" customHeight="1">
      <c r="A7" s="15">
        <v>2</v>
      </c>
      <c r="B7" s="16" t="s">
        <v>14</v>
      </c>
      <c r="C7" s="17" t="s">
        <v>15</v>
      </c>
      <c r="D7" s="17" t="s">
        <v>15</v>
      </c>
      <c r="E7" s="18">
        <v>3</v>
      </c>
      <c r="F7" s="18">
        <v>3</v>
      </c>
      <c r="G7" s="12">
        <f>F7-E7</f>
        <v>0</v>
      </c>
    </row>
    <row r="8" spans="1:7" ht="13.5" customHeight="1">
      <c r="A8" s="15"/>
      <c r="B8" s="16"/>
      <c r="C8" s="13" t="s">
        <v>13</v>
      </c>
      <c r="D8" s="13"/>
      <c r="E8" s="14">
        <v>3</v>
      </c>
      <c r="F8" s="14">
        <v>3</v>
      </c>
      <c r="G8" s="12"/>
    </row>
    <row r="9" spans="1:7" ht="13.5" customHeight="1">
      <c r="A9" s="3">
        <v>3</v>
      </c>
      <c r="B9" s="19" t="s">
        <v>16</v>
      </c>
      <c r="C9" s="20" t="s">
        <v>16</v>
      </c>
      <c r="D9" s="20" t="s">
        <v>16</v>
      </c>
      <c r="E9" s="21">
        <v>2</v>
      </c>
      <c r="F9" s="21">
        <v>2</v>
      </c>
      <c r="G9" s="12">
        <f>F9-E9</f>
        <v>0</v>
      </c>
    </row>
    <row r="10" spans="1:7" ht="13.5" customHeight="1">
      <c r="A10" s="3"/>
      <c r="B10" s="19"/>
      <c r="C10" s="20" t="s">
        <v>17</v>
      </c>
      <c r="D10" s="20" t="s">
        <v>17</v>
      </c>
      <c r="E10" s="21">
        <v>1</v>
      </c>
      <c r="F10" s="21">
        <v>2</v>
      </c>
      <c r="G10" s="12">
        <f>F10-E10</f>
        <v>1</v>
      </c>
    </row>
    <row r="11" spans="1:7" ht="13.5" customHeight="1">
      <c r="A11" s="3"/>
      <c r="B11" s="19"/>
      <c r="C11" s="20" t="s">
        <v>18</v>
      </c>
      <c r="D11" s="20" t="s">
        <v>18</v>
      </c>
      <c r="E11" s="21">
        <v>1</v>
      </c>
      <c r="F11" s="21">
        <v>2</v>
      </c>
      <c r="G11" s="12">
        <f>F11-E11</f>
        <v>1</v>
      </c>
    </row>
    <row r="12" spans="1:7" ht="13.5" customHeight="1">
      <c r="A12" s="3"/>
      <c r="B12" s="19"/>
      <c r="C12" s="20" t="s">
        <v>19</v>
      </c>
      <c r="D12" s="20" t="s">
        <v>20</v>
      </c>
      <c r="E12" s="21">
        <v>1</v>
      </c>
      <c r="F12" s="21">
        <v>1</v>
      </c>
      <c r="G12" s="12">
        <f>F12-E12</f>
        <v>0</v>
      </c>
    </row>
    <row r="13" spans="1:7" ht="13.5" customHeight="1">
      <c r="A13" s="3"/>
      <c r="B13" s="19"/>
      <c r="C13" s="13" t="s">
        <v>13</v>
      </c>
      <c r="D13" s="22"/>
      <c r="E13" s="23">
        <f>SUM(E9:E12)</f>
        <v>5</v>
      </c>
      <c r="F13" s="23">
        <f>SUM(F9:F12)</f>
        <v>7</v>
      </c>
      <c r="G13" s="12"/>
    </row>
    <row r="14" spans="1:7" ht="13.5" customHeight="1">
      <c r="A14" s="9">
        <v>4</v>
      </c>
      <c r="B14" s="10" t="s">
        <v>21</v>
      </c>
      <c r="C14" s="11" t="s">
        <v>22</v>
      </c>
      <c r="D14" s="11" t="s">
        <v>23</v>
      </c>
      <c r="E14" s="12">
        <v>1</v>
      </c>
      <c r="F14" s="12">
        <v>1</v>
      </c>
      <c r="G14" s="12">
        <f>F14-E14</f>
        <v>0</v>
      </c>
    </row>
    <row r="15" spans="1:7" ht="13.5" customHeight="1">
      <c r="A15" s="9"/>
      <c r="B15" s="10"/>
      <c r="C15" s="11" t="s">
        <v>24</v>
      </c>
      <c r="D15" s="11" t="s">
        <v>24</v>
      </c>
      <c r="E15" s="12">
        <v>1</v>
      </c>
      <c r="F15" s="12">
        <v>1</v>
      </c>
      <c r="G15" s="12">
        <f>F15-E15</f>
        <v>0</v>
      </c>
    </row>
    <row r="16" spans="1:7" ht="13.5" customHeight="1">
      <c r="A16" s="9"/>
      <c r="B16" s="10"/>
      <c r="C16" s="11" t="s">
        <v>25</v>
      </c>
      <c r="D16" s="11" t="s">
        <v>25</v>
      </c>
      <c r="E16" s="12">
        <v>1</v>
      </c>
      <c r="F16" s="12">
        <v>1</v>
      </c>
      <c r="G16" s="12">
        <f>F16-E16</f>
        <v>0</v>
      </c>
    </row>
    <row r="17" spans="1:7" ht="13.5" customHeight="1">
      <c r="A17" s="9"/>
      <c r="B17" s="10"/>
      <c r="C17" s="24" t="s">
        <v>13</v>
      </c>
      <c r="D17" s="24"/>
      <c r="E17" s="25">
        <v>3</v>
      </c>
      <c r="F17" s="25">
        <v>3</v>
      </c>
      <c r="G17" s="12"/>
    </row>
    <row r="18" spans="1:7" ht="13.5" customHeight="1">
      <c r="A18" s="9">
        <v>5</v>
      </c>
      <c r="B18" s="10" t="s">
        <v>26</v>
      </c>
      <c r="C18" s="11" t="s">
        <v>27</v>
      </c>
      <c r="D18" s="11"/>
      <c r="E18" s="12">
        <v>2</v>
      </c>
      <c r="F18" s="12">
        <v>2</v>
      </c>
      <c r="G18" s="12">
        <f>F18-E18</f>
        <v>0</v>
      </c>
    </row>
    <row r="19" spans="1:7" ht="13.5" customHeight="1">
      <c r="A19" s="9"/>
      <c r="B19" s="10"/>
      <c r="C19" s="11" t="s">
        <v>28</v>
      </c>
      <c r="D19" s="11"/>
      <c r="E19" s="12">
        <v>1</v>
      </c>
      <c r="F19" s="12">
        <v>1</v>
      </c>
      <c r="G19" s="12">
        <f>F19-E19</f>
        <v>0</v>
      </c>
    </row>
    <row r="20" spans="1:7" ht="13.5" customHeight="1">
      <c r="A20" s="9"/>
      <c r="B20" s="10"/>
      <c r="C20" s="11" t="s">
        <v>29</v>
      </c>
      <c r="D20" s="11"/>
      <c r="E20" s="12">
        <v>1</v>
      </c>
      <c r="F20" s="12">
        <v>1</v>
      </c>
      <c r="G20" s="12">
        <f>F20-E20</f>
        <v>0</v>
      </c>
    </row>
    <row r="21" spans="1:7" ht="13.5" customHeight="1">
      <c r="A21" s="9"/>
      <c r="B21" s="10"/>
      <c r="C21" s="11" t="s">
        <v>30</v>
      </c>
      <c r="D21" s="11"/>
      <c r="E21" s="12">
        <v>1</v>
      </c>
      <c r="F21" s="12">
        <v>1</v>
      </c>
      <c r="G21" s="12">
        <f>F21-E21</f>
        <v>0</v>
      </c>
    </row>
    <row r="22" spans="1:7" ht="13.5" customHeight="1">
      <c r="A22" s="9"/>
      <c r="B22" s="10"/>
      <c r="C22" s="11" t="s">
        <v>31</v>
      </c>
      <c r="D22" s="11"/>
      <c r="E22" s="12">
        <v>1</v>
      </c>
      <c r="F22" s="12">
        <v>1</v>
      </c>
      <c r="G22" s="12">
        <f>F22-E22</f>
        <v>0</v>
      </c>
    </row>
    <row r="23" spans="1:7" ht="13.5" customHeight="1">
      <c r="A23" s="9"/>
      <c r="B23" s="10"/>
      <c r="C23" s="24" t="s">
        <v>13</v>
      </c>
      <c r="D23" s="24"/>
      <c r="E23" s="25">
        <f>SUM(E18:E22)</f>
        <v>6</v>
      </c>
      <c r="F23" s="25">
        <f>SUM(F18:F22)</f>
        <v>6</v>
      </c>
      <c r="G23" s="12"/>
    </row>
    <row r="24" spans="1:7" ht="13.5" customHeight="1">
      <c r="A24" s="15">
        <v>6</v>
      </c>
      <c r="B24" s="16" t="s">
        <v>32</v>
      </c>
      <c r="C24" s="17" t="s">
        <v>33</v>
      </c>
      <c r="D24" s="17" t="s">
        <v>34</v>
      </c>
      <c r="E24" s="18">
        <v>1</v>
      </c>
      <c r="F24" s="18">
        <v>1</v>
      </c>
      <c r="G24" s="12">
        <f>F24-E24</f>
        <v>0</v>
      </c>
    </row>
    <row r="25" spans="1:7" ht="13.5" customHeight="1">
      <c r="A25" s="15"/>
      <c r="B25" s="16"/>
      <c r="C25" s="17" t="s">
        <v>33</v>
      </c>
      <c r="D25" s="17" t="s">
        <v>35</v>
      </c>
      <c r="E25" s="18">
        <v>2</v>
      </c>
      <c r="F25" s="18">
        <v>2</v>
      </c>
      <c r="G25" s="12">
        <f>F25-E25</f>
        <v>0</v>
      </c>
    </row>
    <row r="26" spans="1:7" ht="13.5" customHeight="1">
      <c r="A26" s="15"/>
      <c r="B26" s="16"/>
      <c r="C26" s="17" t="s">
        <v>33</v>
      </c>
      <c r="D26" s="17" t="s">
        <v>36</v>
      </c>
      <c r="E26" s="18">
        <v>1</v>
      </c>
      <c r="F26" s="18">
        <v>1</v>
      </c>
      <c r="G26" s="12">
        <f>F26-E26</f>
        <v>0</v>
      </c>
    </row>
    <row r="27" spans="1:7" ht="13.5" customHeight="1">
      <c r="A27" s="15"/>
      <c r="B27" s="16"/>
      <c r="C27" s="13" t="s">
        <v>13</v>
      </c>
      <c r="D27" s="13"/>
      <c r="E27" s="14">
        <v>4</v>
      </c>
      <c r="F27" s="14">
        <f>SUM(F24:F26)</f>
        <v>4</v>
      </c>
      <c r="G27" s="12"/>
    </row>
    <row r="28" spans="1:7" ht="13.5" customHeight="1">
      <c r="A28" s="15">
        <v>7</v>
      </c>
      <c r="B28" s="16" t="s">
        <v>37</v>
      </c>
      <c r="C28" s="17" t="s">
        <v>38</v>
      </c>
      <c r="D28" s="17" t="s">
        <v>39</v>
      </c>
      <c r="E28" s="18">
        <v>1</v>
      </c>
      <c r="F28" s="18">
        <v>1</v>
      </c>
      <c r="G28" s="12">
        <f aca="true" t="shared" si="0" ref="G28:G34">F28-E28</f>
        <v>0</v>
      </c>
    </row>
    <row r="29" spans="1:7" ht="13.5" customHeight="1">
      <c r="A29" s="15"/>
      <c r="B29" s="16"/>
      <c r="C29" s="17" t="s">
        <v>38</v>
      </c>
      <c r="D29" s="17" t="s">
        <v>40</v>
      </c>
      <c r="E29" s="18">
        <v>1</v>
      </c>
      <c r="F29" s="18">
        <v>1</v>
      </c>
      <c r="G29" s="12">
        <f t="shared" si="0"/>
        <v>0</v>
      </c>
    </row>
    <row r="30" spans="1:7" ht="13.5" customHeight="1">
      <c r="A30" s="15"/>
      <c r="B30" s="16"/>
      <c r="C30" s="17" t="s">
        <v>38</v>
      </c>
      <c r="D30" s="17" t="s">
        <v>41</v>
      </c>
      <c r="E30" s="18">
        <v>1</v>
      </c>
      <c r="F30" s="18">
        <v>1</v>
      </c>
      <c r="G30" s="12">
        <f t="shared" si="0"/>
        <v>0</v>
      </c>
    </row>
    <row r="31" spans="1:7" ht="13.5" customHeight="1">
      <c r="A31" s="15"/>
      <c r="B31" s="16"/>
      <c r="C31" s="17" t="s">
        <v>38</v>
      </c>
      <c r="D31" s="17" t="s">
        <v>42</v>
      </c>
      <c r="E31" s="18">
        <v>1</v>
      </c>
      <c r="F31" s="18">
        <v>1</v>
      </c>
      <c r="G31" s="12">
        <f t="shared" si="0"/>
        <v>0</v>
      </c>
    </row>
    <row r="32" spans="1:7" ht="13.5" customHeight="1">
      <c r="A32" s="15"/>
      <c r="B32" s="16"/>
      <c r="C32" s="17" t="s">
        <v>38</v>
      </c>
      <c r="D32" s="17" t="s">
        <v>43</v>
      </c>
      <c r="E32" s="18">
        <v>1</v>
      </c>
      <c r="F32" s="18">
        <v>1</v>
      </c>
      <c r="G32" s="12">
        <f t="shared" si="0"/>
        <v>0</v>
      </c>
    </row>
    <row r="33" spans="1:7" ht="13.5" customHeight="1">
      <c r="A33" s="15"/>
      <c r="B33" s="16"/>
      <c r="C33" s="17" t="s">
        <v>38</v>
      </c>
      <c r="D33" s="17" t="s">
        <v>44</v>
      </c>
      <c r="E33" s="18">
        <v>1</v>
      </c>
      <c r="F33" s="18">
        <v>1</v>
      </c>
      <c r="G33" s="12">
        <f t="shared" si="0"/>
        <v>0</v>
      </c>
    </row>
    <row r="34" spans="1:7" ht="13.5" customHeight="1">
      <c r="A34" s="15"/>
      <c r="B34" s="16"/>
      <c r="C34" s="17" t="s">
        <v>38</v>
      </c>
      <c r="D34" s="17" t="s">
        <v>45</v>
      </c>
      <c r="E34" s="18">
        <v>1</v>
      </c>
      <c r="F34" s="18">
        <v>1</v>
      </c>
      <c r="G34" s="12">
        <f t="shared" si="0"/>
        <v>0</v>
      </c>
    </row>
    <row r="35" spans="1:7" ht="13.5" customHeight="1">
      <c r="A35" s="15"/>
      <c r="B35" s="16"/>
      <c r="C35" s="13" t="s">
        <v>13</v>
      </c>
      <c r="D35" s="13"/>
      <c r="E35" s="14">
        <f>SUM(E28:E34)</f>
        <v>7</v>
      </c>
      <c r="F35" s="14">
        <f>SUM(F28:F34)</f>
        <v>7</v>
      </c>
      <c r="G35" s="12"/>
    </row>
    <row r="36" spans="1:7" ht="13.5" customHeight="1">
      <c r="A36" s="15">
        <v>8</v>
      </c>
      <c r="B36" s="16" t="s">
        <v>46</v>
      </c>
      <c r="C36" s="17" t="s">
        <v>47</v>
      </c>
      <c r="D36" s="17" t="s">
        <v>48</v>
      </c>
      <c r="E36" s="18">
        <v>1</v>
      </c>
      <c r="F36" s="18">
        <v>1</v>
      </c>
      <c r="G36" s="12">
        <f aca="true" t="shared" si="1" ref="G36:G41">F36-E36</f>
        <v>0</v>
      </c>
    </row>
    <row r="37" spans="1:7" ht="13.5" customHeight="1">
      <c r="A37" s="15"/>
      <c r="B37" s="16"/>
      <c r="C37" s="17" t="s">
        <v>47</v>
      </c>
      <c r="D37" s="17" t="s">
        <v>49</v>
      </c>
      <c r="E37" s="18">
        <v>1</v>
      </c>
      <c r="F37" s="18">
        <v>1</v>
      </c>
      <c r="G37" s="12">
        <f t="shared" si="1"/>
        <v>0</v>
      </c>
    </row>
    <row r="38" spans="1:7" ht="13.5" customHeight="1">
      <c r="A38" s="15"/>
      <c r="B38" s="16"/>
      <c r="C38" s="17" t="s">
        <v>47</v>
      </c>
      <c r="D38" s="17" t="s">
        <v>50</v>
      </c>
      <c r="E38" s="18">
        <v>1</v>
      </c>
      <c r="F38" s="18">
        <v>1</v>
      </c>
      <c r="G38" s="12">
        <f t="shared" si="1"/>
        <v>0</v>
      </c>
    </row>
    <row r="39" spans="1:7" ht="13.5" customHeight="1">
      <c r="A39" s="15"/>
      <c r="B39" s="16"/>
      <c r="C39" s="17" t="s">
        <v>47</v>
      </c>
      <c r="D39" s="17" t="s">
        <v>51</v>
      </c>
      <c r="E39" s="18">
        <v>1</v>
      </c>
      <c r="F39" s="18">
        <v>1</v>
      </c>
      <c r="G39" s="12">
        <f t="shared" si="1"/>
        <v>0</v>
      </c>
    </row>
    <row r="40" spans="1:7" ht="13.5" customHeight="1">
      <c r="A40" s="15"/>
      <c r="B40" s="16"/>
      <c r="C40" s="17" t="s">
        <v>47</v>
      </c>
      <c r="D40" s="17" t="s">
        <v>52</v>
      </c>
      <c r="E40" s="18">
        <v>3</v>
      </c>
      <c r="F40" s="18">
        <v>3</v>
      </c>
      <c r="G40" s="12">
        <f t="shared" si="1"/>
        <v>0</v>
      </c>
    </row>
    <row r="41" spans="1:7" ht="13.5" customHeight="1">
      <c r="A41" s="15"/>
      <c r="B41" s="16"/>
      <c r="C41" s="17" t="s">
        <v>47</v>
      </c>
      <c r="D41" s="17" t="s">
        <v>53</v>
      </c>
      <c r="E41" s="18">
        <v>1</v>
      </c>
      <c r="F41" s="18">
        <v>1</v>
      </c>
      <c r="G41" s="12">
        <f t="shared" si="1"/>
        <v>0</v>
      </c>
    </row>
    <row r="42" spans="1:7" ht="13.5" customHeight="1">
      <c r="A42" s="15"/>
      <c r="B42" s="16"/>
      <c r="C42" s="13" t="s">
        <v>13</v>
      </c>
      <c r="D42" s="13"/>
      <c r="E42" s="14">
        <f>SUM(E36:E41)</f>
        <v>8</v>
      </c>
      <c r="F42" s="14">
        <f>SUM(F36:F41)</f>
        <v>8</v>
      </c>
      <c r="G42" s="12"/>
    </row>
    <row r="43" spans="1:7" ht="13.5" customHeight="1">
      <c r="A43" s="15">
        <v>9</v>
      </c>
      <c r="B43" s="16" t="s">
        <v>54</v>
      </c>
      <c r="C43" s="17" t="s">
        <v>55</v>
      </c>
      <c r="D43" s="17" t="s">
        <v>56</v>
      </c>
      <c r="E43" s="18">
        <v>1</v>
      </c>
      <c r="F43" s="18">
        <v>1</v>
      </c>
      <c r="G43" s="12">
        <f aca="true" t="shared" si="2" ref="G43:G49">F43-E43</f>
        <v>0</v>
      </c>
    </row>
    <row r="44" spans="1:7" ht="13.5" customHeight="1">
      <c r="A44" s="15"/>
      <c r="B44" s="16"/>
      <c r="C44" s="17" t="s">
        <v>55</v>
      </c>
      <c r="D44" s="17" t="s">
        <v>57</v>
      </c>
      <c r="E44" s="18">
        <v>1</v>
      </c>
      <c r="F44" s="18">
        <v>1</v>
      </c>
      <c r="G44" s="12">
        <f t="shared" si="2"/>
        <v>0</v>
      </c>
    </row>
    <row r="45" spans="1:7" ht="13.5" customHeight="1">
      <c r="A45" s="15"/>
      <c r="B45" s="16"/>
      <c r="C45" s="17" t="s">
        <v>55</v>
      </c>
      <c r="D45" s="17" t="s">
        <v>58</v>
      </c>
      <c r="E45" s="18">
        <v>1</v>
      </c>
      <c r="F45" s="18">
        <v>1</v>
      </c>
      <c r="G45" s="12">
        <f t="shared" si="2"/>
        <v>0</v>
      </c>
    </row>
    <row r="46" spans="1:7" ht="13.5" customHeight="1">
      <c r="A46" s="15"/>
      <c r="B46" s="16"/>
      <c r="C46" s="17" t="s">
        <v>55</v>
      </c>
      <c r="D46" s="17" t="s">
        <v>59</v>
      </c>
      <c r="E46" s="18">
        <v>1</v>
      </c>
      <c r="F46" s="18">
        <v>1</v>
      </c>
      <c r="G46" s="12">
        <f t="shared" si="2"/>
        <v>0</v>
      </c>
    </row>
    <row r="47" spans="1:7" ht="13.5" customHeight="1">
      <c r="A47" s="15"/>
      <c r="B47" s="16"/>
      <c r="C47" s="17" t="s">
        <v>55</v>
      </c>
      <c r="D47" s="17" t="s">
        <v>60</v>
      </c>
      <c r="E47" s="18">
        <v>2</v>
      </c>
      <c r="F47" s="18">
        <v>2</v>
      </c>
      <c r="G47" s="12">
        <f t="shared" si="2"/>
        <v>0</v>
      </c>
    </row>
    <row r="48" spans="1:7" ht="13.5" customHeight="1">
      <c r="A48" s="15"/>
      <c r="B48" s="16"/>
      <c r="C48" s="17" t="s">
        <v>55</v>
      </c>
      <c r="D48" s="17" t="s">
        <v>61</v>
      </c>
      <c r="E48" s="18">
        <v>1</v>
      </c>
      <c r="F48" s="18">
        <v>1</v>
      </c>
      <c r="G48" s="12">
        <f t="shared" si="2"/>
        <v>0</v>
      </c>
    </row>
    <row r="49" spans="1:7" ht="13.5" customHeight="1">
      <c r="A49" s="15"/>
      <c r="B49" s="16"/>
      <c r="C49" s="17" t="s">
        <v>55</v>
      </c>
      <c r="D49" s="17" t="s">
        <v>62</v>
      </c>
      <c r="E49" s="18">
        <v>1</v>
      </c>
      <c r="F49" s="18">
        <v>1</v>
      </c>
      <c r="G49" s="12">
        <f t="shared" si="2"/>
        <v>0</v>
      </c>
    </row>
    <row r="50" spans="1:7" ht="15.75" customHeight="1">
      <c r="A50" s="15"/>
      <c r="B50" s="16"/>
      <c r="C50" s="13" t="s">
        <v>13</v>
      </c>
      <c r="D50" s="13"/>
      <c r="E50" s="14">
        <f>SUM(E43:E49)</f>
        <v>8</v>
      </c>
      <c r="F50" s="14">
        <f>SUM(F43:F49)</f>
        <v>8</v>
      </c>
      <c r="G50" s="12"/>
    </row>
    <row r="51" spans="1:7" ht="13.5" customHeight="1">
      <c r="A51" s="9">
        <v>10</v>
      </c>
      <c r="B51" s="10" t="s">
        <v>63</v>
      </c>
      <c r="C51" s="11" t="s">
        <v>64</v>
      </c>
      <c r="D51" s="11" t="s">
        <v>65</v>
      </c>
      <c r="E51" s="12">
        <v>1</v>
      </c>
      <c r="F51" s="12">
        <v>1</v>
      </c>
      <c r="G51" s="12">
        <f>F51-E51</f>
        <v>0</v>
      </c>
    </row>
    <row r="52" spans="1:7" ht="13.5" customHeight="1">
      <c r="A52" s="9"/>
      <c r="B52" s="10"/>
      <c r="C52" s="11" t="s">
        <v>64</v>
      </c>
      <c r="D52" s="11" t="s">
        <v>66</v>
      </c>
      <c r="E52" s="12">
        <v>2</v>
      </c>
      <c r="F52" s="12">
        <v>2</v>
      </c>
      <c r="G52" s="12">
        <f>F52-E52</f>
        <v>0</v>
      </c>
    </row>
    <row r="53" spans="1:7" ht="13.5" customHeight="1">
      <c r="A53" s="9"/>
      <c r="B53" s="10"/>
      <c r="C53" s="24" t="s">
        <v>13</v>
      </c>
      <c r="D53" s="24"/>
      <c r="E53" s="25">
        <f>E51+E52</f>
        <v>3</v>
      </c>
      <c r="F53" s="25">
        <f>F51+F52</f>
        <v>3</v>
      </c>
      <c r="G53" s="12"/>
    </row>
    <row r="54" spans="1:7" ht="18" customHeight="1">
      <c r="A54" s="15">
        <v>11</v>
      </c>
      <c r="B54" s="16" t="s">
        <v>67</v>
      </c>
      <c r="C54" s="17" t="s">
        <v>68</v>
      </c>
      <c r="D54" s="17" t="s">
        <v>69</v>
      </c>
      <c r="E54" s="18">
        <v>1</v>
      </c>
      <c r="F54" s="18">
        <v>1</v>
      </c>
      <c r="G54" s="12">
        <f aca="true" t="shared" si="3" ref="G54:G60">F54-E54</f>
        <v>0</v>
      </c>
    </row>
    <row r="55" spans="1:7" ht="22.5" customHeight="1">
      <c r="A55" s="15"/>
      <c r="B55" s="16"/>
      <c r="C55" s="17" t="s">
        <v>68</v>
      </c>
      <c r="D55" s="17" t="s">
        <v>70</v>
      </c>
      <c r="E55" s="18">
        <v>1</v>
      </c>
      <c r="F55" s="18">
        <v>1</v>
      </c>
      <c r="G55" s="12">
        <f t="shared" si="3"/>
        <v>0</v>
      </c>
    </row>
    <row r="56" spans="1:7" ht="13.5" customHeight="1">
      <c r="A56" s="15"/>
      <c r="B56" s="16"/>
      <c r="C56" s="17" t="s">
        <v>68</v>
      </c>
      <c r="D56" s="17" t="s">
        <v>71</v>
      </c>
      <c r="E56" s="18">
        <v>1</v>
      </c>
      <c r="F56" s="18">
        <v>1</v>
      </c>
      <c r="G56" s="12">
        <f t="shared" si="3"/>
        <v>0</v>
      </c>
    </row>
    <row r="57" spans="1:7" ht="13.5" customHeight="1">
      <c r="A57" s="15"/>
      <c r="B57" s="16"/>
      <c r="C57" s="17" t="s">
        <v>68</v>
      </c>
      <c r="D57" s="17" t="s">
        <v>72</v>
      </c>
      <c r="E57" s="18">
        <v>1</v>
      </c>
      <c r="F57" s="18">
        <v>1</v>
      </c>
      <c r="G57" s="12">
        <f t="shared" si="3"/>
        <v>0</v>
      </c>
    </row>
    <row r="58" spans="1:7" ht="13.5" customHeight="1">
      <c r="A58" s="15"/>
      <c r="B58" s="16"/>
      <c r="C58" s="17" t="s">
        <v>68</v>
      </c>
      <c r="D58" s="17" t="s">
        <v>73</v>
      </c>
      <c r="E58" s="18">
        <v>1</v>
      </c>
      <c r="F58" s="18">
        <v>1</v>
      </c>
      <c r="G58" s="12">
        <f t="shared" si="3"/>
        <v>0</v>
      </c>
    </row>
    <row r="59" spans="1:7" ht="13.5" customHeight="1">
      <c r="A59" s="15"/>
      <c r="B59" s="16"/>
      <c r="C59" s="17" t="s">
        <v>68</v>
      </c>
      <c r="D59" s="17" t="s">
        <v>74</v>
      </c>
      <c r="E59" s="18">
        <v>1</v>
      </c>
      <c r="F59" s="18">
        <v>1</v>
      </c>
      <c r="G59" s="12">
        <f t="shared" si="3"/>
        <v>0</v>
      </c>
    </row>
    <row r="60" spans="1:7" ht="13.5" customHeight="1">
      <c r="A60" s="15"/>
      <c r="B60" s="16"/>
      <c r="C60" s="17" t="s">
        <v>68</v>
      </c>
      <c r="D60" s="17" t="s">
        <v>75</v>
      </c>
      <c r="E60" s="18">
        <v>5</v>
      </c>
      <c r="F60" s="18">
        <v>4</v>
      </c>
      <c r="G60" s="12">
        <f t="shared" si="3"/>
        <v>-1</v>
      </c>
    </row>
    <row r="61" spans="1:7" ht="13.5" customHeight="1">
      <c r="A61" s="15"/>
      <c r="B61" s="16"/>
      <c r="C61" s="13" t="s">
        <v>13</v>
      </c>
      <c r="D61" s="13"/>
      <c r="E61" s="14">
        <f>SUM(E54:E60)</f>
        <v>11</v>
      </c>
      <c r="F61" s="14">
        <f>SUM(F54:F60)</f>
        <v>10</v>
      </c>
      <c r="G61" s="12"/>
    </row>
    <row r="62" spans="1:7" ht="13.5" customHeight="1">
      <c r="A62" s="15">
        <v>12</v>
      </c>
      <c r="B62" s="16" t="s">
        <v>76</v>
      </c>
      <c r="C62" s="17" t="s">
        <v>77</v>
      </c>
      <c r="D62" s="17" t="s">
        <v>77</v>
      </c>
      <c r="E62" s="18">
        <v>1</v>
      </c>
      <c r="F62" s="18">
        <v>1</v>
      </c>
      <c r="G62" s="12">
        <f>F62-E62</f>
        <v>0</v>
      </c>
    </row>
    <row r="63" spans="1:7" ht="13.5" customHeight="1">
      <c r="A63" s="15"/>
      <c r="B63" s="16"/>
      <c r="C63" s="17" t="s">
        <v>77</v>
      </c>
      <c r="D63" s="17" t="s">
        <v>78</v>
      </c>
      <c r="E63" s="18">
        <v>1</v>
      </c>
      <c r="F63" s="18">
        <v>1</v>
      </c>
      <c r="G63" s="12">
        <f>F63-E63</f>
        <v>0</v>
      </c>
    </row>
    <row r="64" spans="1:7" ht="24" customHeight="1">
      <c r="A64" s="15"/>
      <c r="B64" s="16"/>
      <c r="C64" s="17" t="s">
        <v>79</v>
      </c>
      <c r="D64" s="17" t="s">
        <v>80</v>
      </c>
      <c r="E64" s="18">
        <v>1</v>
      </c>
      <c r="F64" s="18">
        <v>1</v>
      </c>
      <c r="G64" s="12">
        <f>F64-E64</f>
        <v>0</v>
      </c>
    </row>
    <row r="65" spans="1:7" ht="13.5" customHeight="1">
      <c r="A65" s="15"/>
      <c r="B65" s="16"/>
      <c r="C65" s="17" t="s">
        <v>81</v>
      </c>
      <c r="D65" s="17" t="s">
        <v>81</v>
      </c>
      <c r="E65" s="18">
        <v>1</v>
      </c>
      <c r="F65" s="21">
        <v>1</v>
      </c>
      <c r="G65" s="12">
        <f>F65-E65</f>
        <v>0</v>
      </c>
    </row>
    <row r="66" spans="1:7" ht="27" customHeight="1">
      <c r="A66" s="15"/>
      <c r="B66" s="16"/>
      <c r="C66" s="17" t="s">
        <v>81</v>
      </c>
      <c r="D66" s="17" t="s">
        <v>82</v>
      </c>
      <c r="E66" s="18">
        <v>1</v>
      </c>
      <c r="F66" s="18">
        <v>1</v>
      </c>
      <c r="G66" s="12">
        <v>0</v>
      </c>
    </row>
    <row r="67" spans="1:7" ht="13.5" customHeight="1">
      <c r="A67" s="15"/>
      <c r="B67" s="16"/>
      <c r="C67" s="13" t="s">
        <v>13</v>
      </c>
      <c r="D67" s="13"/>
      <c r="E67" s="14">
        <f>SUM(E62:E66)</f>
        <v>5</v>
      </c>
      <c r="F67" s="14">
        <f>SUM(F62:F66)</f>
        <v>5</v>
      </c>
      <c r="G67" s="12"/>
    </row>
    <row r="68" spans="1:7" ht="13.5" customHeight="1">
      <c r="A68" s="9">
        <v>13</v>
      </c>
      <c r="B68" s="10" t="s">
        <v>83</v>
      </c>
      <c r="C68" s="11" t="s">
        <v>84</v>
      </c>
      <c r="D68" s="11" t="s">
        <v>85</v>
      </c>
      <c r="E68" s="12">
        <v>3</v>
      </c>
      <c r="F68" s="12">
        <v>3</v>
      </c>
      <c r="G68" s="12">
        <f>F68-E68</f>
        <v>0</v>
      </c>
    </row>
    <row r="69" spans="1:7" ht="13.5" customHeight="1">
      <c r="A69" s="9"/>
      <c r="B69" s="10"/>
      <c r="C69" s="11" t="s">
        <v>86</v>
      </c>
      <c r="D69" s="11" t="s">
        <v>86</v>
      </c>
      <c r="E69" s="12">
        <v>1</v>
      </c>
      <c r="F69" s="12">
        <v>1</v>
      </c>
      <c r="G69" s="12">
        <f>F69-E69</f>
        <v>0</v>
      </c>
    </row>
    <row r="70" spans="1:7" ht="13.5" customHeight="1">
      <c r="A70" s="9"/>
      <c r="B70" s="10"/>
      <c r="C70" s="24" t="s">
        <v>13</v>
      </c>
      <c r="D70" s="24"/>
      <c r="E70" s="25">
        <v>4</v>
      </c>
      <c r="F70" s="25">
        <v>4</v>
      </c>
      <c r="G70" s="12"/>
    </row>
    <row r="71" spans="1:7" ht="13.5" customHeight="1">
      <c r="A71" s="15">
        <v>14</v>
      </c>
      <c r="B71" s="10" t="s">
        <v>87</v>
      </c>
      <c r="C71" s="11" t="s">
        <v>88</v>
      </c>
      <c r="D71" s="11" t="s">
        <v>89</v>
      </c>
      <c r="E71" s="12">
        <v>1</v>
      </c>
      <c r="F71" s="12">
        <v>1</v>
      </c>
      <c r="G71" s="12">
        <f aca="true" t="shared" si="4" ref="G71:G82">F71-E71</f>
        <v>0</v>
      </c>
    </row>
    <row r="72" spans="1:7" ht="13.5" customHeight="1">
      <c r="A72" s="15"/>
      <c r="B72" s="10"/>
      <c r="C72" s="11" t="s">
        <v>88</v>
      </c>
      <c r="D72" s="11" t="s">
        <v>90</v>
      </c>
      <c r="E72" s="12">
        <v>1</v>
      </c>
      <c r="F72" s="12">
        <v>1</v>
      </c>
      <c r="G72" s="12">
        <f t="shared" si="4"/>
        <v>0</v>
      </c>
    </row>
    <row r="73" spans="1:7" ht="13.5" customHeight="1">
      <c r="A73" s="15"/>
      <c r="B73" s="10"/>
      <c r="C73" s="11" t="s">
        <v>88</v>
      </c>
      <c r="D73" s="11" t="s">
        <v>91</v>
      </c>
      <c r="E73" s="12">
        <v>1</v>
      </c>
      <c r="F73" s="12">
        <v>1</v>
      </c>
      <c r="G73" s="12">
        <f t="shared" si="4"/>
        <v>0</v>
      </c>
    </row>
    <row r="74" spans="1:7" ht="13.5" customHeight="1">
      <c r="A74" s="15"/>
      <c r="B74" s="10"/>
      <c r="C74" s="11" t="s">
        <v>88</v>
      </c>
      <c r="D74" s="11" t="s">
        <v>92</v>
      </c>
      <c r="E74" s="12">
        <v>1</v>
      </c>
      <c r="F74" s="12">
        <v>1</v>
      </c>
      <c r="G74" s="12">
        <f t="shared" si="4"/>
        <v>0</v>
      </c>
    </row>
    <row r="75" spans="1:7" ht="13.5" customHeight="1">
      <c r="A75" s="15"/>
      <c r="B75" s="10"/>
      <c r="C75" s="11" t="s">
        <v>88</v>
      </c>
      <c r="D75" s="11" t="s">
        <v>93</v>
      </c>
      <c r="E75" s="12">
        <v>1</v>
      </c>
      <c r="F75" s="12">
        <v>1</v>
      </c>
      <c r="G75" s="12">
        <f t="shared" si="4"/>
        <v>0</v>
      </c>
    </row>
    <row r="76" spans="1:7" ht="13.5" customHeight="1">
      <c r="A76" s="15"/>
      <c r="B76" s="10"/>
      <c r="C76" s="11" t="s">
        <v>88</v>
      </c>
      <c r="D76" s="11" t="s">
        <v>94</v>
      </c>
      <c r="E76" s="12">
        <v>1</v>
      </c>
      <c r="F76" s="12">
        <v>1</v>
      </c>
      <c r="G76" s="12">
        <f t="shared" si="4"/>
        <v>0</v>
      </c>
    </row>
    <row r="77" spans="1:7" ht="13.5" customHeight="1">
      <c r="A77" s="15"/>
      <c r="B77" s="10"/>
      <c r="C77" s="11" t="s">
        <v>88</v>
      </c>
      <c r="D77" s="11" t="s">
        <v>95</v>
      </c>
      <c r="E77" s="12">
        <v>1</v>
      </c>
      <c r="F77" s="12">
        <v>1</v>
      </c>
      <c r="G77" s="12">
        <f t="shared" si="4"/>
        <v>0</v>
      </c>
    </row>
    <row r="78" spans="1:7" ht="13.5" customHeight="1">
      <c r="A78" s="15"/>
      <c r="B78" s="10"/>
      <c r="C78" s="11" t="s">
        <v>88</v>
      </c>
      <c r="D78" s="11" t="s">
        <v>96</v>
      </c>
      <c r="E78" s="12">
        <v>5</v>
      </c>
      <c r="F78" s="12">
        <v>4</v>
      </c>
      <c r="G78" s="12">
        <f t="shared" si="4"/>
        <v>-1</v>
      </c>
    </row>
    <row r="79" spans="1:7" ht="13.5" customHeight="1">
      <c r="A79" s="15"/>
      <c r="B79" s="10"/>
      <c r="C79" s="11" t="s">
        <v>88</v>
      </c>
      <c r="D79" s="11" t="s">
        <v>97</v>
      </c>
      <c r="E79" s="12">
        <v>1</v>
      </c>
      <c r="F79" s="12">
        <v>1</v>
      </c>
      <c r="G79" s="12">
        <f t="shared" si="4"/>
        <v>0</v>
      </c>
    </row>
    <row r="80" spans="1:7" ht="13.5" customHeight="1">
      <c r="A80" s="15"/>
      <c r="B80" s="10"/>
      <c r="C80" s="11" t="s">
        <v>88</v>
      </c>
      <c r="D80" s="11" t="s">
        <v>98</v>
      </c>
      <c r="E80" s="12">
        <v>1</v>
      </c>
      <c r="F80" s="12">
        <v>1</v>
      </c>
      <c r="G80" s="12">
        <f t="shared" si="4"/>
        <v>0</v>
      </c>
    </row>
    <row r="81" spans="1:7" ht="13.5" customHeight="1">
      <c r="A81" s="15"/>
      <c r="B81" s="10"/>
      <c r="C81" s="11" t="s">
        <v>88</v>
      </c>
      <c r="D81" s="11" t="s">
        <v>99</v>
      </c>
      <c r="E81" s="12">
        <v>1</v>
      </c>
      <c r="F81" s="12">
        <v>1</v>
      </c>
      <c r="G81" s="12">
        <f t="shared" si="4"/>
        <v>0</v>
      </c>
    </row>
    <row r="82" spans="1:7" ht="13.5" customHeight="1">
      <c r="A82" s="15"/>
      <c r="B82" s="10"/>
      <c r="C82" s="11" t="s">
        <v>88</v>
      </c>
      <c r="D82" s="11" t="s">
        <v>100</v>
      </c>
      <c r="E82" s="12">
        <v>1</v>
      </c>
      <c r="F82" s="12">
        <v>1</v>
      </c>
      <c r="G82" s="12">
        <f t="shared" si="4"/>
        <v>0</v>
      </c>
    </row>
    <row r="83" spans="1:7" ht="13.5" customHeight="1">
      <c r="A83" s="15"/>
      <c r="B83" s="10"/>
      <c r="C83" s="13" t="s">
        <v>13</v>
      </c>
      <c r="D83" s="13"/>
      <c r="E83" s="26">
        <f>SUM(E71:E82)</f>
        <v>16</v>
      </c>
      <c r="F83" s="26">
        <f>SUM(F71:F82)</f>
        <v>15</v>
      </c>
      <c r="G83" s="12"/>
    </row>
    <row r="84" spans="1:7" ht="13.5" customHeight="1">
      <c r="A84" s="9">
        <v>15</v>
      </c>
      <c r="B84" s="10" t="s">
        <v>101</v>
      </c>
      <c r="C84" s="11" t="s">
        <v>102</v>
      </c>
      <c r="D84" s="11"/>
      <c r="E84" s="12">
        <v>2</v>
      </c>
      <c r="F84" s="12">
        <v>2</v>
      </c>
      <c r="G84" s="12">
        <f>F84-E84</f>
        <v>0</v>
      </c>
    </row>
    <row r="85" spans="1:7" ht="13.5" customHeight="1">
      <c r="A85" s="9"/>
      <c r="B85" s="10"/>
      <c r="C85" s="11" t="s">
        <v>103</v>
      </c>
      <c r="D85" s="11"/>
      <c r="E85" s="12">
        <v>1</v>
      </c>
      <c r="F85" s="12">
        <v>1</v>
      </c>
      <c r="G85" s="12">
        <f>F85-E85</f>
        <v>0</v>
      </c>
    </row>
    <row r="86" spans="1:7" ht="13.5" customHeight="1">
      <c r="A86" s="9"/>
      <c r="B86" s="10"/>
      <c r="C86" s="11" t="s">
        <v>104</v>
      </c>
      <c r="D86" s="11"/>
      <c r="E86" s="12">
        <v>1</v>
      </c>
      <c r="F86" s="12">
        <v>1</v>
      </c>
      <c r="G86" s="12">
        <f>F86-E86</f>
        <v>0</v>
      </c>
    </row>
    <row r="87" spans="1:7" ht="13.5" customHeight="1">
      <c r="A87" s="9"/>
      <c r="B87" s="10"/>
      <c r="C87" s="24" t="s">
        <v>13</v>
      </c>
      <c r="D87" s="24"/>
      <c r="E87" s="25">
        <f>SUM(E84:E86)</f>
        <v>4</v>
      </c>
      <c r="F87" s="25">
        <f>SUM(F84:F86)</f>
        <v>4</v>
      </c>
      <c r="G87" s="12"/>
    </row>
    <row r="88" spans="1:7" ht="13.5" customHeight="1">
      <c r="A88" s="15">
        <v>16</v>
      </c>
      <c r="B88" s="16" t="s">
        <v>105</v>
      </c>
      <c r="C88" s="17" t="s">
        <v>106</v>
      </c>
      <c r="D88" s="17" t="s">
        <v>107</v>
      </c>
      <c r="E88" s="18">
        <v>1</v>
      </c>
      <c r="F88" s="18">
        <v>1</v>
      </c>
      <c r="G88" s="12">
        <f>F88-E88</f>
        <v>0</v>
      </c>
    </row>
    <row r="89" spans="1:7" ht="13.5" customHeight="1">
      <c r="A89" s="15"/>
      <c r="B89" s="16"/>
      <c r="C89" s="17" t="s">
        <v>106</v>
      </c>
      <c r="D89" s="17" t="s">
        <v>108</v>
      </c>
      <c r="E89" s="18">
        <v>1</v>
      </c>
      <c r="F89" s="18">
        <v>1</v>
      </c>
      <c r="G89" s="12">
        <f>F89-E89</f>
        <v>0</v>
      </c>
    </row>
    <row r="90" spans="1:7" ht="13.5" customHeight="1">
      <c r="A90" s="15"/>
      <c r="B90" s="16"/>
      <c r="C90" s="17" t="s">
        <v>106</v>
      </c>
      <c r="D90" s="17" t="s">
        <v>109</v>
      </c>
      <c r="E90" s="18">
        <v>1</v>
      </c>
      <c r="F90" s="18">
        <v>1</v>
      </c>
      <c r="G90" s="12">
        <f>F90-E90</f>
        <v>0</v>
      </c>
    </row>
    <row r="91" spans="1:7" ht="13.5" customHeight="1">
      <c r="A91" s="15"/>
      <c r="B91" s="16"/>
      <c r="C91" s="17" t="s">
        <v>106</v>
      </c>
      <c r="D91" s="17" t="s">
        <v>110</v>
      </c>
      <c r="E91" s="18">
        <v>2</v>
      </c>
      <c r="F91" s="18">
        <v>2</v>
      </c>
      <c r="G91" s="12">
        <f>F91-E91</f>
        <v>0</v>
      </c>
    </row>
    <row r="92" spans="1:7" ht="13.5" customHeight="1">
      <c r="A92" s="15"/>
      <c r="B92" s="16"/>
      <c r="C92" s="13" t="s">
        <v>13</v>
      </c>
      <c r="D92" s="13"/>
      <c r="E92" s="14">
        <v>5</v>
      </c>
      <c r="F92" s="14">
        <v>5</v>
      </c>
      <c r="G92" s="12"/>
    </row>
    <row r="93" spans="1:7" ht="13.5" customHeight="1">
      <c r="A93" s="15">
        <v>17</v>
      </c>
      <c r="B93" s="16" t="s">
        <v>111</v>
      </c>
      <c r="C93" s="17" t="s">
        <v>112</v>
      </c>
      <c r="D93" s="17"/>
      <c r="E93" s="18">
        <v>2</v>
      </c>
      <c r="F93" s="18">
        <v>2</v>
      </c>
      <c r="G93" s="12">
        <f>F93-E93</f>
        <v>0</v>
      </c>
    </row>
    <row r="94" spans="1:7" ht="13.5" customHeight="1">
      <c r="A94" s="15"/>
      <c r="B94" s="16"/>
      <c r="C94" s="17" t="s">
        <v>113</v>
      </c>
      <c r="D94" s="17"/>
      <c r="E94" s="18">
        <v>1</v>
      </c>
      <c r="F94" s="18">
        <v>1</v>
      </c>
      <c r="G94" s="12">
        <f>F94-E94</f>
        <v>0</v>
      </c>
    </row>
    <row r="95" spans="1:7" ht="13.5" customHeight="1">
      <c r="A95" s="15"/>
      <c r="B95" s="16"/>
      <c r="C95" s="17" t="s">
        <v>114</v>
      </c>
      <c r="D95" s="17"/>
      <c r="E95" s="18">
        <v>1</v>
      </c>
      <c r="F95" s="18">
        <v>1</v>
      </c>
      <c r="G95" s="12">
        <f>F95-E95</f>
        <v>0</v>
      </c>
    </row>
    <row r="96" spans="1:7" ht="13.5" customHeight="1">
      <c r="A96" s="15"/>
      <c r="B96" s="16"/>
      <c r="C96" s="13" t="s">
        <v>13</v>
      </c>
      <c r="D96" s="13"/>
      <c r="E96" s="14">
        <f>SUM(E93:E95)</f>
        <v>4</v>
      </c>
      <c r="F96" s="14">
        <f>SUM(F93:F95)</f>
        <v>4</v>
      </c>
      <c r="G96" s="12"/>
    </row>
    <row r="97" spans="1:7" ht="13.5" customHeight="1">
      <c r="A97" s="9">
        <v>18</v>
      </c>
      <c r="B97" s="10" t="s">
        <v>115</v>
      </c>
      <c r="C97" s="11" t="s">
        <v>116</v>
      </c>
      <c r="D97" s="11" t="s">
        <v>117</v>
      </c>
      <c r="E97" s="12">
        <v>1</v>
      </c>
      <c r="F97" s="12">
        <v>1</v>
      </c>
      <c r="G97" s="12">
        <f>F97-E97</f>
        <v>0</v>
      </c>
    </row>
    <row r="98" spans="1:7" ht="13.5" customHeight="1">
      <c r="A98" s="9"/>
      <c r="B98" s="10"/>
      <c r="C98" s="11" t="s">
        <v>116</v>
      </c>
      <c r="D98" s="11" t="s">
        <v>118</v>
      </c>
      <c r="E98" s="12">
        <v>1</v>
      </c>
      <c r="F98" s="12">
        <v>1</v>
      </c>
      <c r="G98" s="12">
        <f>F98-E98</f>
        <v>0</v>
      </c>
    </row>
    <row r="99" spans="1:7" ht="13.5" customHeight="1">
      <c r="A99" s="9"/>
      <c r="B99" s="10"/>
      <c r="C99" s="11" t="s">
        <v>116</v>
      </c>
      <c r="D99" s="11" t="s">
        <v>119</v>
      </c>
      <c r="E99" s="12">
        <v>1</v>
      </c>
      <c r="F99" s="12">
        <v>1</v>
      </c>
      <c r="G99" s="12">
        <f>F99-E99</f>
        <v>0</v>
      </c>
    </row>
    <row r="100" spans="1:7" ht="13.5" customHeight="1">
      <c r="A100" s="9"/>
      <c r="B100" s="10"/>
      <c r="C100" s="24" t="s">
        <v>13</v>
      </c>
      <c r="D100" s="24"/>
      <c r="E100" s="25">
        <v>3</v>
      </c>
      <c r="F100" s="25">
        <v>3</v>
      </c>
      <c r="G100" s="12"/>
    </row>
    <row r="101" spans="1:7" ht="13.5" customHeight="1">
      <c r="A101" s="9">
        <v>19</v>
      </c>
      <c r="B101" s="10" t="s">
        <v>120</v>
      </c>
      <c r="C101" s="11" t="s">
        <v>121</v>
      </c>
      <c r="D101" s="11" t="s">
        <v>122</v>
      </c>
      <c r="E101" s="12">
        <v>1</v>
      </c>
      <c r="F101" s="12">
        <v>1</v>
      </c>
      <c r="G101" s="12">
        <f>F101-E101</f>
        <v>0</v>
      </c>
    </row>
    <row r="102" spans="1:7" ht="13.5" customHeight="1">
      <c r="A102" s="9"/>
      <c r="B102" s="10"/>
      <c r="C102" s="11" t="s">
        <v>121</v>
      </c>
      <c r="D102" s="11" t="s">
        <v>123</v>
      </c>
      <c r="E102" s="12">
        <v>1</v>
      </c>
      <c r="F102" s="12">
        <v>1</v>
      </c>
      <c r="G102" s="12">
        <f>F102-E102</f>
        <v>0</v>
      </c>
    </row>
    <row r="103" spans="1:7" ht="13.5" customHeight="1">
      <c r="A103" s="9"/>
      <c r="B103" s="10"/>
      <c r="C103" s="11" t="s">
        <v>121</v>
      </c>
      <c r="D103" s="11" t="s">
        <v>124</v>
      </c>
      <c r="E103" s="12">
        <v>1</v>
      </c>
      <c r="F103" s="12">
        <v>1</v>
      </c>
      <c r="G103" s="12">
        <f>F103-E103</f>
        <v>0</v>
      </c>
    </row>
    <row r="104" spans="1:7" ht="13.5" customHeight="1">
      <c r="A104" s="9"/>
      <c r="B104" s="10"/>
      <c r="C104" s="11" t="s">
        <v>121</v>
      </c>
      <c r="D104" s="11" t="s">
        <v>125</v>
      </c>
      <c r="E104" s="12">
        <v>1</v>
      </c>
      <c r="F104" s="12">
        <v>1</v>
      </c>
      <c r="G104" s="12">
        <f>F104-E104</f>
        <v>0</v>
      </c>
    </row>
    <row r="105" spans="1:7" ht="13.5" customHeight="1">
      <c r="A105" s="9"/>
      <c r="B105" s="10"/>
      <c r="C105" s="11" t="s">
        <v>121</v>
      </c>
      <c r="D105" s="11" t="s">
        <v>126</v>
      </c>
      <c r="E105" s="12">
        <v>3</v>
      </c>
      <c r="F105" s="12">
        <v>3</v>
      </c>
      <c r="G105" s="12">
        <f>F105-E105</f>
        <v>0</v>
      </c>
    </row>
    <row r="106" spans="1:7" ht="13.5" customHeight="1">
      <c r="A106" s="9"/>
      <c r="B106" s="10"/>
      <c r="C106" s="24" t="s">
        <v>13</v>
      </c>
      <c r="D106" s="24"/>
      <c r="E106" s="25">
        <v>7</v>
      </c>
      <c r="F106" s="25">
        <v>7</v>
      </c>
      <c r="G106" s="12"/>
    </row>
    <row r="107" spans="1:7" ht="13.5" customHeight="1">
      <c r="A107" s="9">
        <v>20</v>
      </c>
      <c r="B107" s="10" t="s">
        <v>127</v>
      </c>
      <c r="C107" s="11" t="s">
        <v>128</v>
      </c>
      <c r="D107" s="11"/>
      <c r="E107" s="12"/>
      <c r="F107" s="25"/>
      <c r="G107" s="12">
        <f aca="true" t="shared" si="5" ref="G107:G118">F107-E107</f>
        <v>0</v>
      </c>
    </row>
    <row r="108" spans="1:7" ht="13.5" customHeight="1">
      <c r="A108" s="9"/>
      <c r="B108" s="10"/>
      <c r="C108" s="11" t="s">
        <v>129</v>
      </c>
      <c r="D108" s="11"/>
      <c r="E108" s="12"/>
      <c r="F108" s="25"/>
      <c r="G108" s="12">
        <f t="shared" si="5"/>
        <v>0</v>
      </c>
    </row>
    <row r="109" spans="1:7" ht="13.5" customHeight="1">
      <c r="A109" s="9"/>
      <c r="B109" s="10"/>
      <c r="C109" s="11" t="s">
        <v>130</v>
      </c>
      <c r="D109" s="11"/>
      <c r="E109" s="12"/>
      <c r="F109" s="25"/>
      <c r="G109" s="12">
        <f t="shared" si="5"/>
        <v>0</v>
      </c>
    </row>
    <row r="110" spans="1:7" ht="13.5" customHeight="1">
      <c r="A110" s="9"/>
      <c r="B110" s="10"/>
      <c r="C110" s="24" t="s">
        <v>13</v>
      </c>
      <c r="D110" s="11"/>
      <c r="E110" s="25">
        <v>20</v>
      </c>
      <c r="F110" s="25">
        <v>20</v>
      </c>
      <c r="G110" s="12">
        <f t="shared" si="5"/>
        <v>0</v>
      </c>
    </row>
    <row r="111" spans="1:7" ht="13.5" customHeight="1">
      <c r="A111" s="9">
        <v>21</v>
      </c>
      <c r="B111" s="10" t="s">
        <v>131</v>
      </c>
      <c r="C111" s="11" t="s">
        <v>132</v>
      </c>
      <c r="D111" s="11" t="s">
        <v>133</v>
      </c>
      <c r="E111" s="12">
        <v>1</v>
      </c>
      <c r="F111" s="12">
        <v>1</v>
      </c>
      <c r="G111" s="12">
        <f t="shared" si="5"/>
        <v>0</v>
      </c>
    </row>
    <row r="112" spans="1:7" ht="13.5" customHeight="1">
      <c r="A112" s="9"/>
      <c r="B112" s="10"/>
      <c r="C112" s="11" t="s">
        <v>132</v>
      </c>
      <c r="D112" s="11" t="s">
        <v>134</v>
      </c>
      <c r="E112" s="12">
        <v>1</v>
      </c>
      <c r="F112" s="12">
        <v>1</v>
      </c>
      <c r="G112" s="12">
        <f t="shared" si="5"/>
        <v>0</v>
      </c>
    </row>
    <row r="113" spans="1:7" ht="13.5" customHeight="1">
      <c r="A113" s="9"/>
      <c r="B113" s="10"/>
      <c r="C113" s="11" t="s">
        <v>132</v>
      </c>
      <c r="D113" s="11" t="s">
        <v>135</v>
      </c>
      <c r="E113" s="12">
        <v>1</v>
      </c>
      <c r="F113" s="12">
        <v>1</v>
      </c>
      <c r="G113" s="12">
        <f t="shared" si="5"/>
        <v>0</v>
      </c>
    </row>
    <row r="114" spans="1:7" ht="13.5" customHeight="1">
      <c r="A114" s="9"/>
      <c r="B114" s="10"/>
      <c r="C114" s="11" t="s">
        <v>132</v>
      </c>
      <c r="D114" s="11" t="s">
        <v>136</v>
      </c>
      <c r="E114" s="12">
        <v>1</v>
      </c>
      <c r="F114" s="12">
        <v>1</v>
      </c>
      <c r="G114" s="12">
        <f t="shared" si="5"/>
        <v>0</v>
      </c>
    </row>
    <row r="115" spans="1:7" ht="13.5" customHeight="1">
      <c r="A115" s="9"/>
      <c r="B115" s="10"/>
      <c r="C115" s="11" t="s">
        <v>132</v>
      </c>
      <c r="D115" s="11" t="s">
        <v>137</v>
      </c>
      <c r="E115" s="12">
        <v>1</v>
      </c>
      <c r="F115" s="12">
        <v>1</v>
      </c>
      <c r="G115" s="12">
        <f t="shared" si="5"/>
        <v>0</v>
      </c>
    </row>
    <row r="116" spans="1:7" ht="13.5" customHeight="1">
      <c r="A116" s="9"/>
      <c r="B116" s="10"/>
      <c r="C116" s="11" t="s">
        <v>132</v>
      </c>
      <c r="D116" s="11" t="s">
        <v>138</v>
      </c>
      <c r="E116" s="12">
        <v>2</v>
      </c>
      <c r="F116" s="12">
        <v>2</v>
      </c>
      <c r="G116" s="12">
        <f t="shared" si="5"/>
        <v>0</v>
      </c>
    </row>
    <row r="117" spans="1:7" ht="13.5" customHeight="1">
      <c r="A117" s="9"/>
      <c r="B117" s="10"/>
      <c r="C117" s="11" t="s">
        <v>132</v>
      </c>
      <c r="D117" s="11" t="s">
        <v>139</v>
      </c>
      <c r="E117" s="12">
        <v>1</v>
      </c>
      <c r="F117" s="12">
        <v>1</v>
      </c>
      <c r="G117" s="12">
        <f t="shared" si="5"/>
        <v>0</v>
      </c>
    </row>
    <row r="118" spans="1:7" ht="13.5" customHeight="1">
      <c r="A118" s="9"/>
      <c r="B118" s="10"/>
      <c r="C118" s="11" t="s">
        <v>132</v>
      </c>
      <c r="D118" s="11" t="s">
        <v>140</v>
      </c>
      <c r="E118" s="12">
        <v>1</v>
      </c>
      <c r="F118" s="12">
        <v>1</v>
      </c>
      <c r="G118" s="12">
        <f t="shared" si="5"/>
        <v>0</v>
      </c>
    </row>
    <row r="119" spans="1:7" ht="13.5" customHeight="1">
      <c r="A119" s="9"/>
      <c r="B119" s="10"/>
      <c r="C119" s="24" t="s">
        <v>13</v>
      </c>
      <c r="D119" s="11"/>
      <c r="E119" s="25">
        <v>9</v>
      </c>
      <c r="F119" s="25">
        <f>SUM(F111:F118)</f>
        <v>9</v>
      </c>
      <c r="G119" s="12"/>
    </row>
    <row r="120" spans="1:7" ht="15" customHeight="1">
      <c r="A120" s="21"/>
      <c r="B120" s="27" t="s">
        <v>141</v>
      </c>
      <c r="C120" s="27"/>
      <c r="D120" s="20"/>
      <c r="E120" s="23">
        <f>E6+E8+E13+E17+E23+E27+E35+E42+E50+E53+E61+E67+E70+E83+E87+E92+E96+E100+E106+E110+E119</f>
        <v>139</v>
      </c>
      <c r="F120" s="23">
        <f>F6+F8+F13+F17+F23+F27+F35+F42+F50+F53+F61+F67+F70+F83+F87+F92+F96+F100+F106+F110+F119</f>
        <v>139</v>
      </c>
      <c r="G120" s="12"/>
    </row>
    <row r="121" spans="2:7" s="28" customFormat="1" ht="14.25" customHeight="1">
      <c r="B121" s="29"/>
      <c r="C121" s="29"/>
      <c r="D121" s="30" t="s">
        <v>142</v>
      </c>
      <c r="E121" s="30"/>
      <c r="F121" s="30"/>
      <c r="G121" s="28">
        <v>-2</v>
      </c>
    </row>
  </sheetData>
  <sheetProtection/>
  <autoFilter ref="A3:G121"/>
  <mergeCells count="50">
    <mergeCell ref="B120:C120"/>
    <mergeCell ref="D121:F121"/>
    <mergeCell ref="A101:A106"/>
    <mergeCell ref="B101:B106"/>
    <mergeCell ref="A107:A110"/>
    <mergeCell ref="B107:B110"/>
    <mergeCell ref="A111:A119"/>
    <mergeCell ref="B111:B119"/>
    <mergeCell ref="A88:A92"/>
    <mergeCell ref="B88:B92"/>
    <mergeCell ref="A93:A96"/>
    <mergeCell ref="B93:B96"/>
    <mergeCell ref="A97:A100"/>
    <mergeCell ref="B97:B100"/>
    <mergeCell ref="A68:A70"/>
    <mergeCell ref="B68:B70"/>
    <mergeCell ref="A71:A83"/>
    <mergeCell ref="B71:B83"/>
    <mergeCell ref="A84:A87"/>
    <mergeCell ref="B84:B87"/>
    <mergeCell ref="A51:A53"/>
    <mergeCell ref="B51:B53"/>
    <mergeCell ref="A54:A61"/>
    <mergeCell ref="B54:B61"/>
    <mergeCell ref="A62:A67"/>
    <mergeCell ref="B62:B67"/>
    <mergeCell ref="A28:A35"/>
    <mergeCell ref="B28:B35"/>
    <mergeCell ref="A36:A42"/>
    <mergeCell ref="B36:B42"/>
    <mergeCell ref="A43:A50"/>
    <mergeCell ref="B43:B50"/>
    <mergeCell ref="A14:A17"/>
    <mergeCell ref="B14:B17"/>
    <mergeCell ref="A18:A23"/>
    <mergeCell ref="B18:B23"/>
    <mergeCell ref="A24:A27"/>
    <mergeCell ref="B24:B27"/>
    <mergeCell ref="A4:A6"/>
    <mergeCell ref="B4:B6"/>
    <mergeCell ref="A7:A8"/>
    <mergeCell ref="B7:B8"/>
    <mergeCell ref="A9:A13"/>
    <mergeCell ref="B9:B13"/>
    <mergeCell ref="A1:G1"/>
    <mergeCell ref="A2:A3"/>
    <mergeCell ref="B2:B3"/>
    <mergeCell ref="C2:C3"/>
    <mergeCell ref="D2:D3"/>
    <mergeCell ref="E2:G2"/>
  </mergeCells>
  <printOptions horizontalCentered="1"/>
  <pageMargins left="0.1968503937007874" right="0.15748031496062992" top="0.7086614173228347" bottom="0.9448818897637796" header="0.2362204724409449" footer="0.15748031496062992"/>
  <pageSetup horizontalDpi="600" verticalDpi="600" orientation="portrait" paperSize="9" scale="80" r:id="rId1"/>
  <headerFooter>
    <oddHeader>&amp;L&amp;8HZZO-Direkcija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dcterms:created xsi:type="dcterms:W3CDTF">2022-09-05T11:27:37Z</dcterms:created>
  <dcterms:modified xsi:type="dcterms:W3CDTF">2022-09-05T11:28:20Z</dcterms:modified>
  <cp:category/>
  <cp:version/>
  <cp:contentType/>
  <cp:contentStatus/>
</cp:coreProperties>
</file>