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100" windowHeight="12795" activeTab="3"/>
  </bookViews>
  <sheets>
    <sheet name="NASLOV" sheetId="1" r:id="rId1"/>
    <sheet name="Zbirno izvješće" sheetId="2" r:id="rId2"/>
    <sheet name="HZZO" sheetId="3" r:id="rId3"/>
    <sheet name="Drugi izvori" sheetId="4" r:id="rId4"/>
  </sheets>
  <definedNames>
    <definedName name="_xlnm.Print_Area" localSheetId="3">'Drugi izvori'!$A$1:$AH$269</definedName>
    <definedName name="_xlnm.Print_Area" localSheetId="2">'HZZO'!$A$1:$AH$271</definedName>
    <definedName name="_xlnm.Print_Titles" localSheetId="3">'Drugi izvori'!$8:$9</definedName>
    <definedName name="_xlnm.Print_Titles" localSheetId="2">'HZZO'!$8:$9</definedName>
    <definedName name="_xlnm.Print_Titles" localSheetId="1">'Zbirno izvješće'!$9:$9</definedName>
  </definedNames>
  <calcPr fullCalcOnLoad="1" refMode="R1C1"/>
</workbook>
</file>

<file path=xl/sharedStrings.xml><?xml version="1.0" encoding="utf-8"?>
<sst xmlns="http://schemas.openxmlformats.org/spreadsheetml/2006/main" count="1060" uniqueCount="465">
  <si>
    <t>Šifra</t>
  </si>
  <si>
    <t>Postupak</t>
  </si>
  <si>
    <t>1.1. Medijske aktivnosti</t>
  </si>
  <si>
    <t>Javnozdravstvene akcije</t>
  </si>
  <si>
    <t>Individualno savjetovanje</t>
  </si>
  <si>
    <t>2. Praćenje korištenja zdravstvenih kapaciteta i rada zdravstvenih službi; Praćenje morbiditeta i mortaliteta, ocjena zdravstvenog stanja</t>
  </si>
  <si>
    <t xml:space="preserve">2.1. Prikupljanje i kontrola obrazaca/zapisa u elektronskom obliku iz PZZ, SKZ i stacionarne zdravstvene djelatnosti </t>
  </si>
  <si>
    <t>a) Prikupljanje i kontrola individualnih obrazaca/zapisa, ispravak netočnih podataka i slanje, mjesečno; Statističko istraživanje 10-12, 24, 33</t>
  </si>
  <si>
    <t>Izvješća o preventivnim pregledima osoba starijih od 50 godina, upis u aplikaciju</t>
  </si>
  <si>
    <t>JZ-NEO</t>
  </si>
  <si>
    <t>JZ-BSO</t>
  </si>
  <si>
    <t>JZ-POB</t>
  </si>
  <si>
    <t xml:space="preserve">JZ-PSH </t>
  </si>
  <si>
    <t>JZ-ONK, kontrola PHD nalaza</t>
  </si>
  <si>
    <t>b) Prikupljanje i kontrola godišnjih izvješća; ispravak i unos u informatičku aplikaciju i slanje; Statističko istraživanje 4-7,8,9,30</t>
  </si>
  <si>
    <t xml:space="preserve">Opća/obiteljska medicina i ZZ dojenčadi i predškolske djece </t>
  </si>
  <si>
    <t xml:space="preserve">Preventivna ZZ dojenčadi i predškolske djece i odraslih </t>
  </si>
  <si>
    <t xml:space="preserve">Sistematski pregledi dojenčadi i predškolske djece </t>
  </si>
  <si>
    <t xml:space="preserve">Preventivne mjere i postupci u djelatnosti opće medicine; odrasli </t>
  </si>
  <si>
    <t xml:space="preserve">Zdravstvena zaštita žena </t>
  </si>
  <si>
    <t xml:space="preserve">Stomatološka zdravstvena zaštita </t>
  </si>
  <si>
    <t xml:space="preserve">Sistematski pregledi školske djece i mladeži </t>
  </si>
  <si>
    <t xml:space="preserve">Djelatnost hitne medicinske pomoći -po spolu </t>
  </si>
  <si>
    <t xml:space="preserve">Djelatnost medicine rada -odvojeno po spolu </t>
  </si>
  <si>
    <t xml:space="preserve">Patronaža i kućna njega -odvojeno po spolu </t>
  </si>
  <si>
    <t>Godišnje izvješće o radu bolnica (GIORB)</t>
  </si>
  <si>
    <t xml:space="preserve">Tabela administrativnih i tehničkih djelatnika ustanova </t>
  </si>
  <si>
    <t>Slanje izvješća u HZJZ</t>
  </si>
  <si>
    <t>2.2. Obrazac o smrti, DEM-2</t>
  </si>
  <si>
    <t>2.3.Pružanje stručno metodološke pomoći u ispunjavanju obrazaca i dostavi podataka</t>
  </si>
  <si>
    <t>Individualno</t>
  </si>
  <si>
    <t>2.4. Praćenje i analiza prikupljenih zdravstveno-statističkih podataka</t>
  </si>
  <si>
    <t>3. Mjere prevencije kroničnih masovnih bolesti</t>
  </si>
  <si>
    <t>3.1 Provođenje i evaluacija preventivnih programa; Nacionalni program ranog otkrivanja raka dojke</t>
  </si>
  <si>
    <t>Slanje poziva za mamografski pregled</t>
  </si>
  <si>
    <t>Analiza rezultata, izrada izvješća</t>
  </si>
  <si>
    <t>3.2.Provođenje i evaluacija preventivnih programa; Nacionalni program ranog otkrivanja raka debelog crijeva</t>
  </si>
  <si>
    <t>Slanje poziva za testiranje</t>
  </si>
  <si>
    <t>3.3.Provođenje i evaluacija preventivnih programa; Nacionalni program ranog otkrivanja raka vrata maternice</t>
  </si>
  <si>
    <t>3.4. Sudjelovanje u predlaganju i provođenju preventivnih programa uz evaluaciju istih</t>
  </si>
  <si>
    <t>3.5.Drugi nacionalni programi i protokoli</t>
  </si>
  <si>
    <t>Mjesec</t>
  </si>
  <si>
    <t>Prijava perinatalne smrti</t>
  </si>
  <si>
    <t>Planiranje javnozdravstvene intervencije</t>
  </si>
  <si>
    <t>Sudjelovanje u određivanju javnozdravstvenih prioriteta u zajednici</t>
  </si>
  <si>
    <t>Sudjelovanje u procjeni potreba u zajednici (uključujući participaciju zajednice)</t>
  </si>
  <si>
    <t>Sudjelovanje u analizi zdravstvenih potreba (s utvrđivanjem determinanti)</t>
  </si>
  <si>
    <t>1. Javnozdravstveno prosvjećivanje i promicanje zdravlja prema javnozdravstvenim prioritetima te usmjereno prevenciji kroničnih masovnih bolesti</t>
  </si>
  <si>
    <t>2.5. Ostale javnozdravstvene akivnosti</t>
  </si>
  <si>
    <t>4. Ostale aktivnosti nužne za funkcioniranje tima za javno zdravstvo</t>
  </si>
  <si>
    <t>Zavod</t>
  </si>
  <si>
    <t>Upisati mjesec</t>
  </si>
  <si>
    <t>Godina</t>
  </si>
  <si>
    <t>Upisati godinu</t>
  </si>
  <si>
    <t>Ostalo</t>
  </si>
  <si>
    <t xml:space="preserve">Ukupno </t>
  </si>
  <si>
    <t>Dnevna evidencija - dani u mjesecu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</si>
  <si>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</si>
  <si>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</si>
  <si>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</si>
  <si>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</si>
  <si>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</si>
  <si>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</si>
  <si>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</si>
  <si>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</si>
  <si>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</si>
  <si>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</si>
  <si>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</si>
  <si>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</si>
  <si>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</si>
  <si>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</si>
  <si>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</si>
  <si>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</si>
  <si>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</si>
  <si>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</si>
  <si>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</si>
  <si>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</si>
  <si>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</si>
  <si>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</si>
  <si>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</si>
  <si>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</si>
  <si>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</si>
  <si>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</si>
  <si>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</si>
  <si>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</si>
  <si>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</si>
  <si>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</si>
  <si>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</si>
  <si>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Broj gotovih proizvoda / izvršenih aktivnosti i postupaka</t>
  </si>
  <si>
    <t xml:space="preserve">Slanje poziva ženama za ginekološki pregled </t>
  </si>
  <si>
    <t>HRVATSKI ZAVOD ZA JAVNO ZDRAVSTVO</t>
  </si>
  <si>
    <t>ZAVOD ZA JAVNO ZDRAVSTVO:</t>
  </si>
  <si>
    <t>ŽUPANIJA ILI NAZIV ZAVODA</t>
  </si>
  <si>
    <t>Izvještaj za godinu:</t>
  </si>
  <si>
    <t>2013.</t>
  </si>
  <si>
    <t>Naputak:</t>
  </si>
  <si>
    <t>- Podaci se upisuju samo u bijela polja</t>
  </si>
  <si>
    <t>Napomena:</t>
  </si>
  <si>
    <t>Ukupno</t>
  </si>
  <si>
    <t>Izvor financiranja</t>
  </si>
  <si>
    <t>HZZO</t>
  </si>
  <si>
    <t>Drugo</t>
  </si>
  <si>
    <t>'- Dnevna evidencija se može iskoristiti za sumiranja rada više timova.</t>
  </si>
  <si>
    <t>- Jednu datoteku ostavite praznu kao izvornik i kopirajte ju za mjesečna izvješća</t>
  </si>
  <si>
    <t>RAD TIMOVA U JAVNOM ZDRAVSTVU - broj izvršenih postupaka</t>
  </si>
  <si>
    <t>Upisati županiju ili naziv zavoda</t>
  </si>
  <si>
    <t>Radnih dana</t>
  </si>
  <si>
    <t>Bolovanje i rodiljni dopust</t>
  </si>
  <si>
    <t>Godišnji odmor</t>
  </si>
  <si>
    <t>Služb. put i edukacija</t>
  </si>
  <si>
    <r>
      <t xml:space="preserve">- U </t>
    </r>
    <r>
      <rPr>
        <b/>
        <sz val="12"/>
        <color indexed="8"/>
        <rFont val="Calibri"/>
        <family val="2"/>
      </rPr>
      <t>općim podacima</t>
    </r>
    <r>
      <rPr>
        <sz val="12"/>
        <color indexed="8"/>
        <rFont val="Calibri"/>
        <family val="2"/>
      </rPr>
      <t xml:space="preserve"> mjesečnog izvješća upisuju se podaci: Naziv zavoda, broj timova te ukupan broj sati izostanaka nositelja tima mjesečno prema vrsti izostanka (godišnji odmor, bolovanje, službeni put, ostalo). </t>
    </r>
    <r>
      <rPr>
        <b/>
        <sz val="12"/>
        <color indexed="8"/>
        <rFont val="Calibri"/>
        <family val="2"/>
      </rPr>
      <t>Upisuje se broj sati za bolovanje i rodiljni dopust za koji nije uzeta zamjena!</t>
    </r>
  </si>
  <si>
    <t xml:space="preserve">- List "Zbirno izvješće" ispunjava se direktno ili ispunjavanjem listova "HZZO" i "Drugi izvori financiranja" koji mogu poslužiti za dnevno vođenje evidencije o radu. </t>
  </si>
  <si>
    <r>
      <t xml:space="preserve">- Ova datoteka s </t>
    </r>
    <r>
      <rPr>
        <b/>
        <sz val="12"/>
        <color indexed="8"/>
        <rFont val="Calibri"/>
        <family val="2"/>
      </rPr>
      <t>obavezo ispunjenim listom "Zbirno izvješće"</t>
    </r>
    <r>
      <rPr>
        <sz val="12"/>
        <color indexed="8"/>
        <rFont val="Calibri"/>
        <family val="2"/>
      </rPr>
      <t xml:space="preserve"> za sve timove šalje se na e-adresu izvjestaji@hzjz.hr. Šalje se najkasnije 5. dana u mjesecu za prethodni mjesec, u jednoj e-poruci (e-mailu) zajedno s datotekama za ostale 3 djelatnosti.</t>
    </r>
  </si>
  <si>
    <t xml:space="preserve"> </t>
  </si>
  <si>
    <t>JZ-POR</t>
  </si>
  <si>
    <t>UKUPNO</t>
  </si>
  <si>
    <t>HZZO
Izostanci članova tima (sati):</t>
  </si>
  <si>
    <t>kadrovi</t>
  </si>
  <si>
    <t xml:space="preserve">Broj timova </t>
  </si>
  <si>
    <t>DRUGI IZVORI FINANCIRANJA
Izostanci članova tima (sati):</t>
  </si>
  <si>
    <t>broj</t>
  </si>
  <si>
    <t>ukupno</t>
  </si>
  <si>
    <t>Izostanci nositelja tima</t>
  </si>
  <si>
    <t>nositelji timova</t>
  </si>
  <si>
    <t>Izostanci ostalih VSS</t>
  </si>
  <si>
    <t>ostali VSS</t>
  </si>
  <si>
    <t>Izostanci VŠS i SSS</t>
  </si>
  <si>
    <t>VŠS i SSS</t>
  </si>
  <si>
    <t>Radnih dana u mj.</t>
  </si>
  <si>
    <t>Izostanci članova tima (sati):</t>
  </si>
  <si>
    <t>Broj timova</t>
  </si>
  <si>
    <t>Broj timova JZ ugovorenih s HZZO</t>
  </si>
  <si>
    <t>Vrijeme utrošeno na putovanje NOSITELJA tima (minuta)</t>
  </si>
  <si>
    <t>Vrijeme utrošeno na putovanje OSTALIH VSS (minuta)</t>
  </si>
  <si>
    <t>Vrijeme utrošeno na putovanje VŠS i SSS (minuta)</t>
  </si>
  <si>
    <t>5. Vrijeme utrošeno na putovanje - UKUPNO</t>
  </si>
  <si>
    <t>Procjena zdravlja u zajednici (izrada slike zdravlja)</t>
  </si>
  <si>
    <t>Sudjelovanje u uobličavanju javnozdravstvene politike na lokalnoj/regionalnoj razini (Izrada Plana za zdravlje)</t>
  </si>
  <si>
    <t>Grupno savjetovanje, rad u maloj grupi (uključujući izvršeno u okviru javnozdravstvenih akcija)</t>
  </si>
  <si>
    <t xml:space="preserve">Suradnja sa medijima (radio ili TV emisije, press-konferencija) </t>
  </si>
  <si>
    <t xml:space="preserve">Tribina/okrugli stol/predavanje </t>
  </si>
  <si>
    <t>Telefonsko komuniciranje (u svrhu nadopune podataka) - nekad je potrebno i više vremena ili osobni kontakt (zavod je do bolnice) - ovo komuniciranje je temelj u provedbi kvalitete obrazaca - upisati broj razgovora</t>
  </si>
  <si>
    <t>Fotokopiranje i slanje obrazaca u HZJZ - upisati broj izrađenih fotokopija</t>
  </si>
  <si>
    <r>
      <t xml:space="preserve">Analiza prema zahtjevima (za pristup informacijama, za izradu diplomskih radova...) - </t>
    </r>
    <r>
      <rPr>
        <i/>
        <sz val="11"/>
        <color indexed="18"/>
        <rFont val="Calibri"/>
        <family val="2"/>
      </rPr>
      <t>upisati broj analiza</t>
    </r>
  </si>
  <si>
    <r>
      <t xml:space="preserve">Analiza zdravstvenog stanja populacije županije (ljetopisa) - </t>
    </r>
    <r>
      <rPr>
        <b/>
        <i/>
        <sz val="11"/>
        <rFont val="Calibri"/>
        <family val="2"/>
      </rPr>
      <t xml:space="preserve">ova aktivnost se provodi jednom godišnje i može ju se iskazati samo jedan put kao 1 ili decimalnim brojem manjim od 1 ukoliko se u izvještajno periodu nije završio postupak u cijelosti </t>
    </r>
  </si>
  <si>
    <r>
      <t xml:space="preserve">upis podataka u predložak publikacije - </t>
    </r>
    <r>
      <rPr>
        <i/>
        <sz val="11"/>
        <rFont val="Calibri"/>
        <family val="2"/>
      </rPr>
      <t xml:space="preserve">ova aktivnost se provodi jednom godišnje i može ju se iskazati samo jedan put kao 1 ili decimalnim brojem manjim od 1 ukoliko se u izvještajno periodu nije završio postupak u cijelosti </t>
    </r>
  </si>
  <si>
    <r>
      <t xml:space="preserve">završna analiza, izračuni zdravstvenih i drugih pokazatelja, usporedba podataka, izrada grafikona, priprema teksta i komentara - </t>
    </r>
    <r>
      <rPr>
        <i/>
        <sz val="11"/>
        <rFont val="Calibri"/>
        <family val="2"/>
      </rPr>
      <t xml:space="preserve">ova aktivnost se provodi jednom godišnje i može ju se iskazati samo jedan put kao 1 ili decimalnim brojem manjim od 1 ukoliko se u izvještajno periodu nije završio postupak u cijelosti </t>
    </r>
  </si>
  <si>
    <t xml:space="preserve">Specijalističko-konziljarna zdravstvena zaštita (SKZ) -po spolu </t>
  </si>
  <si>
    <t>Objava stručnih i popularno-edukativnih tekstova te promotivnih materijala</t>
  </si>
  <si>
    <r>
      <t xml:space="preserve">Distribucija promotivnog materijala - napomena: </t>
    </r>
    <r>
      <rPr>
        <b/>
        <i/>
        <sz val="11"/>
        <color indexed="10"/>
        <rFont val="Calibri"/>
        <family val="2"/>
      </rPr>
      <t>raznošenje materijala u ambulante bilježiti kroz zadnje navedenu rubriku: Vrijeme utrošeno na put</t>
    </r>
  </si>
  <si>
    <r>
      <t xml:space="preserve">Tribine/okrugli stolovi (za mlade, radno stanovništvo, starije) - </t>
    </r>
    <r>
      <rPr>
        <i/>
        <sz val="11"/>
        <color indexed="56"/>
        <rFont val="Calibri"/>
        <family val="2"/>
      </rPr>
      <t>upisati</t>
    </r>
    <r>
      <rPr>
        <sz val="11"/>
        <color indexed="56"/>
        <rFont val="Calibri"/>
        <family val="2"/>
      </rPr>
      <t xml:space="preserve"> </t>
    </r>
    <r>
      <rPr>
        <i/>
        <sz val="11"/>
        <color indexed="56"/>
        <rFont val="Calibri"/>
        <family val="2"/>
      </rPr>
      <t>broj tribina/okruglih st</t>
    </r>
    <r>
      <rPr>
        <sz val="11"/>
        <color indexed="56"/>
        <rFont val="Calibri"/>
        <family val="2"/>
      </rPr>
      <t>olova</t>
    </r>
  </si>
  <si>
    <r>
      <t xml:space="preserve">Priprema i pisanje teksta - stručno preglednog/ popularno-edukativanog članka/promotivnog materijala (brošura,letak,plakat), novog sadržaja, od   7 000 znakova kartice teksta ( 4 stranice) </t>
    </r>
    <r>
      <rPr>
        <i/>
        <sz val="11"/>
        <color indexed="56"/>
        <rFont val="Calibri"/>
        <family val="2"/>
      </rPr>
      <t>- upisati br. objavljenih članaka/promotivnog materijala</t>
    </r>
  </si>
  <si>
    <r>
      <t xml:space="preserve">Priprema i pisanje teksta - stručno preglednog/ popularno-edukativanog članka/ promotivnog materijala (brošura,letak,plakat), novog sadržaja, do 14 000 znakova kartice teksta ( 8 stranica) - </t>
    </r>
    <r>
      <rPr>
        <i/>
        <sz val="11"/>
        <color indexed="56"/>
        <rFont val="Calibri"/>
        <family val="2"/>
      </rPr>
      <t>upisati br. objavljenih članaka/promotivnog materijala</t>
    </r>
  </si>
  <si>
    <r>
      <t xml:space="preserve">Priprema i pisanje teksta - stručno preglednog/ popularno-edukativanog članka/ promotivnog materijala (brošura,letak,plakat), novog sadržaja, s više od 14 000 znakova kartice teksta ( više od 8 stranica)- </t>
    </r>
    <r>
      <rPr>
        <i/>
        <sz val="11"/>
        <color indexed="56"/>
        <rFont val="Calibri"/>
        <family val="2"/>
      </rPr>
      <t>upisati br. objavljenih članaka/promotivnog materijala</t>
    </r>
  </si>
  <si>
    <r>
      <t>Vizualno i estetsko uređivanje promotivnih materijala (brošura,letak,plakat), novog sadržaja, od   7 000 znakova kartice teksta ( 4 stranice) -</t>
    </r>
    <r>
      <rPr>
        <i/>
        <sz val="11"/>
        <color indexed="56"/>
        <rFont val="Calibri"/>
        <family val="2"/>
      </rPr>
      <t xml:space="preserve"> upisati broj vizualno estetskih uređivanja</t>
    </r>
  </si>
  <si>
    <r>
      <t>Vizualno i estetsko uređivanje promotivnih materijala (brošura,letak,plakat), novog sadržaja, od   14 000 znakova kartice teksta ( 8 stranica) -</t>
    </r>
    <r>
      <rPr>
        <i/>
        <sz val="11"/>
        <color indexed="56"/>
        <rFont val="Calibri"/>
        <family val="2"/>
      </rPr>
      <t xml:space="preserve"> upisati broj vizualno estetskih uređivanja</t>
    </r>
  </si>
  <si>
    <r>
      <t>Vizualno i estetsko uređivanje promotivnih materijala (brošura,letak,plakat), novog sadržaja, od  više od  14 000 znakova kartice teksta ( više od 8 stranica) -</t>
    </r>
    <r>
      <rPr>
        <i/>
        <sz val="11"/>
        <color indexed="56"/>
        <rFont val="Calibri"/>
        <family val="2"/>
      </rPr>
      <t xml:space="preserve"> upisati broj vizualno estetskih uređivanja</t>
    </r>
  </si>
  <si>
    <r>
      <t xml:space="preserve">Pripremanje materijala i slanje na teren - izvan mjesta rada - </t>
    </r>
    <r>
      <rPr>
        <i/>
        <sz val="11"/>
        <color indexed="56"/>
        <rFont val="Calibri"/>
        <family val="2"/>
      </rPr>
      <t>upisati broj koliko se puta distribicija radila, ne broj primjeraka koji se distribuirao</t>
    </r>
  </si>
  <si>
    <r>
      <t xml:space="preserve">Priprema za sudjelovanje u radijskim, TV emisijama - </t>
    </r>
    <r>
      <rPr>
        <i/>
        <sz val="11"/>
        <color indexed="56"/>
        <rFont val="Calibri"/>
        <family val="2"/>
      </rPr>
      <t>broj sudjelovanja</t>
    </r>
  </si>
  <si>
    <r>
      <t xml:space="preserve">Sudjelovanje u radijskim, TV emisijama - </t>
    </r>
    <r>
      <rPr>
        <i/>
        <sz val="11"/>
        <color indexed="56"/>
        <rFont val="Calibri"/>
        <family val="2"/>
      </rPr>
      <t>broj sudjelovanja</t>
    </r>
  </si>
  <si>
    <r>
      <t xml:space="preserve">Usmeno i pisano priopćenje za medije – </t>
    </r>
    <r>
      <rPr>
        <i/>
        <sz val="11"/>
        <color indexed="56"/>
        <rFont val="Calibri"/>
        <family val="2"/>
      </rPr>
      <t>broj priopćenja</t>
    </r>
    <r>
      <rPr>
        <sz val="11"/>
        <color indexed="56"/>
        <rFont val="Calibri"/>
        <family val="2"/>
      </rPr>
      <t xml:space="preserve"> </t>
    </r>
  </si>
  <si>
    <r>
      <t xml:space="preserve">planiranje (osmišljavanje cilja i metoda, telefonski kontakti, mailovi i sl.) - </t>
    </r>
    <r>
      <rPr>
        <i/>
        <sz val="11"/>
        <color indexed="56"/>
        <rFont val="Calibri"/>
        <family val="2"/>
      </rPr>
      <t>upisati broj izrađenih planova</t>
    </r>
  </si>
  <si>
    <r>
      <t xml:space="preserve">organizacija i koordinacija - </t>
    </r>
    <r>
      <rPr>
        <i/>
        <sz val="11"/>
        <color indexed="56"/>
        <rFont val="Calibri"/>
        <family val="2"/>
      </rPr>
      <t>upisati broj provedenih organizacijskih aktivnosti</t>
    </r>
  </si>
  <si>
    <r>
      <t>provedba akcije- uključuje provedbu planiranih aktivnosti, savjetovanja, manifestacija (štand) -</t>
    </r>
    <r>
      <rPr>
        <i/>
        <sz val="11"/>
        <color indexed="56"/>
        <rFont val="Calibri"/>
        <family val="2"/>
      </rPr>
      <t xml:space="preserve"> upisati broj provedenih akcija</t>
    </r>
  </si>
  <si>
    <r>
      <t xml:space="preserve">Predavanje (za mlade, radno stanovništvo, starije) - </t>
    </r>
    <r>
      <rPr>
        <i/>
        <sz val="11"/>
        <color indexed="56"/>
        <rFont val="Calibri"/>
        <family val="2"/>
      </rPr>
      <t>upisati</t>
    </r>
    <r>
      <rPr>
        <sz val="11"/>
        <color indexed="56"/>
        <rFont val="Calibri"/>
        <family val="2"/>
      </rPr>
      <t xml:space="preserve"> </t>
    </r>
    <r>
      <rPr>
        <i/>
        <sz val="11"/>
        <color indexed="56"/>
        <rFont val="Calibri"/>
        <family val="2"/>
      </rPr>
      <t>broj predavanja</t>
    </r>
    <r>
      <rPr>
        <sz val="11"/>
        <color indexed="56"/>
        <rFont val="Calibri"/>
        <family val="2"/>
      </rPr>
      <t xml:space="preserve"> </t>
    </r>
  </si>
  <si>
    <r>
      <t xml:space="preserve">Edukativni seminari/radionice/manifestacije (za mlade, radno stanovništvo, starije) - </t>
    </r>
    <r>
      <rPr>
        <i/>
        <sz val="11"/>
        <color indexed="56"/>
        <rFont val="Calibri"/>
        <family val="2"/>
      </rPr>
      <t>upisati</t>
    </r>
    <r>
      <rPr>
        <sz val="11"/>
        <color indexed="56"/>
        <rFont val="Calibri"/>
        <family val="2"/>
      </rPr>
      <t xml:space="preserve"> </t>
    </r>
    <r>
      <rPr>
        <i/>
        <sz val="11"/>
        <color indexed="56"/>
        <rFont val="Calibri"/>
        <family val="2"/>
      </rPr>
      <t>broj edukativnih seminara</t>
    </r>
  </si>
  <si>
    <r>
      <t xml:space="preserve">Priprema za održavanje predavanja, tribina i okruglih stolova novog sadržaja - </t>
    </r>
    <r>
      <rPr>
        <i/>
        <sz val="11"/>
        <color indexed="56"/>
        <rFont val="Calibri"/>
        <family val="2"/>
      </rPr>
      <t>upisati broj priprema</t>
    </r>
  </si>
  <si>
    <r>
      <t xml:space="preserve">Organizacija tribina/okruglih stolova - </t>
    </r>
    <r>
      <rPr>
        <i/>
        <sz val="11"/>
        <color indexed="56"/>
        <rFont val="Calibri"/>
        <family val="2"/>
      </rPr>
      <t>upisati broj tribina</t>
    </r>
  </si>
  <si>
    <r>
      <t xml:space="preserve">Organizacija seminara/radionica - </t>
    </r>
    <r>
      <rPr>
        <i/>
        <sz val="11"/>
        <color indexed="56"/>
        <rFont val="Calibri"/>
        <family val="2"/>
      </rPr>
      <t>upisati</t>
    </r>
    <r>
      <rPr>
        <sz val="11"/>
        <color indexed="56"/>
        <rFont val="Calibri"/>
        <family val="2"/>
      </rPr>
      <t xml:space="preserve"> </t>
    </r>
    <r>
      <rPr>
        <i/>
        <sz val="11"/>
        <color indexed="56"/>
        <rFont val="Calibri"/>
        <family val="2"/>
      </rPr>
      <t>broj edukacija</t>
    </r>
  </si>
  <si>
    <r>
      <t xml:space="preserve">Zdrav za 5 - alkohol - 8. razred o. š. - </t>
    </r>
    <r>
      <rPr>
        <i/>
        <sz val="11"/>
        <color indexed="56"/>
        <rFont val="Calibri"/>
        <family val="2"/>
      </rPr>
      <t>upisati broj održanih predavanja</t>
    </r>
  </si>
  <si>
    <r>
      <t xml:space="preserve">Zdrav za 5 - droge - 1. razred s. š. - </t>
    </r>
    <r>
      <rPr>
        <i/>
        <sz val="11"/>
        <color indexed="56"/>
        <rFont val="Calibri"/>
        <family val="2"/>
      </rPr>
      <t>upisati broj održanih predavanja</t>
    </r>
  </si>
  <si>
    <r>
      <t xml:space="preserve">Zdrav za 5 - kocka - 2. razred s. š. -  </t>
    </r>
    <r>
      <rPr>
        <i/>
        <sz val="11"/>
        <color indexed="56"/>
        <rFont val="Calibri"/>
        <family val="2"/>
      </rPr>
      <t>upisati broj održanih predavanja</t>
    </r>
  </si>
  <si>
    <r>
      <t xml:space="preserve">Kratko savjetovanje - </t>
    </r>
    <r>
      <rPr>
        <i/>
        <sz val="11"/>
        <color indexed="56"/>
        <rFont val="Calibri"/>
        <family val="2"/>
      </rPr>
      <t>upisati broj održanih kratkih savjetovanja</t>
    </r>
  </si>
  <si>
    <r>
      <t xml:space="preserve">Savjetovanje (1. posjeta savjetovalištu) - </t>
    </r>
    <r>
      <rPr>
        <i/>
        <sz val="11"/>
        <color indexed="56"/>
        <rFont val="Calibri"/>
        <family val="2"/>
      </rPr>
      <t>upisati broj održanih savjetovanja ove vrste</t>
    </r>
  </si>
  <si>
    <r>
      <t>Savjetovanje (kontrola u savjetovalištu) -</t>
    </r>
    <r>
      <rPr>
        <i/>
        <sz val="11"/>
        <color indexed="56"/>
        <rFont val="Calibri"/>
        <family val="2"/>
      </rPr>
      <t xml:space="preserve"> upisati broj održanih savjetovanja ove vrste</t>
    </r>
  </si>
  <si>
    <r>
      <t xml:space="preserve">Savjetovanje mg.nutricionizma te Izrada Plana prehrane i tjednog jelovnika - </t>
    </r>
    <r>
      <rPr>
        <i/>
        <sz val="11"/>
        <color indexed="56"/>
        <rFont val="Calibri"/>
        <family val="2"/>
      </rPr>
      <t>upisati broj održanih savjetovanja ove vrste</t>
    </r>
  </si>
  <si>
    <r>
      <t>Antropometrijska mjerenja (analiza sastava tjelesne mase i drugih pokazatelja uhranjenosti)-</t>
    </r>
    <r>
      <rPr>
        <i/>
        <sz val="11"/>
        <color indexed="56"/>
        <rFont val="Calibri"/>
        <family val="2"/>
      </rPr>
      <t xml:space="preserve"> upisati broj provedenih mjerenja</t>
    </r>
  </si>
  <si>
    <r>
      <t xml:space="preserve">Određivanje šećera, kolesterola, triglicerida u kapilarnoj krvi te krvnog tlaka - </t>
    </r>
    <r>
      <rPr>
        <i/>
        <sz val="11"/>
        <color indexed="56"/>
        <rFont val="Calibri"/>
        <family val="2"/>
      </rPr>
      <t>upisati broj provedenih pretraga</t>
    </r>
  </si>
  <si>
    <r>
      <t xml:space="preserve">Ispunjavanje anketa (prehrambene navike i navike kretanja) - </t>
    </r>
    <r>
      <rPr>
        <i/>
        <sz val="11"/>
        <color indexed="56"/>
        <rFont val="Calibri"/>
        <family val="2"/>
      </rPr>
      <t>upisati broj provedenih anketa</t>
    </r>
  </si>
  <si>
    <r>
      <t xml:space="preserve">Grupno savjetovanje - priprema - </t>
    </r>
    <r>
      <rPr>
        <i/>
        <sz val="11"/>
        <color indexed="56"/>
        <rFont val="Calibri"/>
        <family val="2"/>
      </rPr>
      <t>upisati broj provedenih priprema</t>
    </r>
  </si>
  <si>
    <r>
      <t>Grupno savjetovanje - izvedba -</t>
    </r>
    <r>
      <rPr>
        <i/>
        <sz val="11"/>
        <color indexed="56"/>
        <rFont val="Calibri"/>
        <family val="2"/>
      </rPr>
      <t xml:space="preserve"> upisati broj provedenih izvedbi</t>
    </r>
  </si>
  <si>
    <r>
      <t xml:space="preserve">Rad u maloj grupi  - priprema  - </t>
    </r>
    <r>
      <rPr>
        <i/>
        <sz val="11"/>
        <color indexed="56"/>
        <rFont val="Calibri"/>
        <family val="2"/>
      </rPr>
      <t>upisati broj provedenih priprema</t>
    </r>
  </si>
  <si>
    <r>
      <t xml:space="preserve">Rad u maloj grupi - izvedba - </t>
    </r>
    <r>
      <rPr>
        <i/>
        <sz val="11"/>
        <color indexed="56"/>
        <rFont val="Calibri"/>
        <family val="2"/>
      </rPr>
      <t>upisati broj provedenih izvedbi</t>
    </r>
  </si>
  <si>
    <r>
      <t xml:space="preserve">Kontrola i upis u programsku aplikaciju - </t>
    </r>
    <r>
      <rPr>
        <i/>
        <sz val="11"/>
        <color indexed="56"/>
        <rFont val="Calibri"/>
        <family val="2"/>
      </rPr>
      <t>upisati broj upisa</t>
    </r>
  </si>
  <si>
    <r>
      <t xml:space="preserve">Telefonsko komuniciranje (u svrhu nadopune podataka) - nekad je potrebno i više vremena ili osobni kontakt - ovo komuniciranje je temelj u osiguranju kvalitete obrazaca - </t>
    </r>
    <r>
      <rPr>
        <i/>
        <sz val="11"/>
        <color indexed="56"/>
        <rFont val="Calibri"/>
        <family val="2"/>
      </rPr>
      <t>upisati broj razgovora</t>
    </r>
  </si>
  <si>
    <r>
      <t>Prikupljanje i kontrola, provjera postoji li pripadajući ONKO obrazac i PHD nalaz, provjera u bazi registara, bazi nacionalnih programa..., ako je NEO-obrazac ispravan i ispunjen slijedi upis u programsku aplikaciju, ulaganje u registar ZZJZ - prvi pregled obrasca - u</t>
    </r>
    <r>
      <rPr>
        <i/>
        <sz val="11"/>
        <color indexed="56"/>
        <rFont val="Calibri"/>
        <family val="2"/>
      </rPr>
      <t>pisati broj prekontroliranih obrazaca</t>
    </r>
  </si>
  <si>
    <r>
      <t xml:space="preserve">Kontrola (pregled) NEO obrazaca nakon nadopune i ispravaka podataka, upis u programsku aplikaciju, ulaganje u registar ZZJZ  - kontrolni pregled ispravljenog obrasca- </t>
    </r>
    <r>
      <rPr>
        <i/>
        <sz val="11"/>
        <color indexed="56"/>
        <rFont val="Calibri"/>
        <family val="2"/>
      </rPr>
      <t>upisati broj prekontroliranih obrazaca</t>
    </r>
  </si>
  <si>
    <r>
      <t xml:space="preserve">Fotokopiranje i slanje obrazaca u HZJZ - </t>
    </r>
    <r>
      <rPr>
        <i/>
        <sz val="11"/>
        <color indexed="56"/>
        <rFont val="Calibri"/>
        <family val="2"/>
      </rPr>
      <t>upisati broj izrađenih fotokopija</t>
    </r>
  </si>
  <si>
    <r>
      <t xml:space="preserve">Učitavanje datoteke do 3000 slogova - </t>
    </r>
    <r>
      <rPr>
        <i/>
        <sz val="11"/>
        <color indexed="56"/>
        <rFont val="Calibri"/>
        <family val="2"/>
      </rPr>
      <t>upisati broj učitanih datoteka</t>
    </r>
  </si>
  <si>
    <r>
      <t xml:space="preserve">Učitavanje datoteke do do 10.000 slogova- </t>
    </r>
    <r>
      <rPr>
        <i/>
        <sz val="11"/>
        <color indexed="56"/>
        <rFont val="Calibri"/>
        <family val="2"/>
      </rPr>
      <t>upisati broj učitanih datoteka</t>
    </r>
  </si>
  <si>
    <r>
      <t xml:space="preserve">Učitavanje datoteke preko 10.000 slogova- </t>
    </r>
    <r>
      <rPr>
        <i/>
        <sz val="11"/>
        <color indexed="56"/>
        <rFont val="Calibri"/>
        <family val="2"/>
      </rPr>
      <t>upisati broj učitanih datoteka</t>
    </r>
  </si>
  <si>
    <r>
      <t xml:space="preserve">Izrada popisa obrazaca koji nedostaju i onih s greškama, slanje popisa zdravstvenoj ustanovi - </t>
    </r>
    <r>
      <rPr>
        <i/>
        <sz val="11"/>
        <color indexed="56"/>
        <rFont val="Calibri"/>
        <family val="2"/>
      </rPr>
      <t>evidentirati broj izrađenih popisa</t>
    </r>
  </si>
  <si>
    <r>
      <t>Ispravak podataka u BSO datoteci -usklađivanje na godišnjoj bazi te eventualno prema potrebi i češće - u</t>
    </r>
    <r>
      <rPr>
        <i/>
        <sz val="11"/>
        <color indexed="56"/>
        <rFont val="Calibri"/>
        <family val="2"/>
      </rPr>
      <t>pisati broj učinjenih spravaka</t>
    </r>
  </si>
  <si>
    <r>
      <t xml:space="preserve">Izrada izlazne datoteke uz minimalnu kontrolu i slanje u HZJZ  - </t>
    </r>
    <r>
      <rPr>
        <i/>
        <sz val="11"/>
        <color indexed="56"/>
        <rFont val="Calibri"/>
        <family val="2"/>
      </rPr>
      <t xml:space="preserve">upisati broj izrađenih datoteka </t>
    </r>
  </si>
  <si>
    <r>
      <t xml:space="preserve">Telefonsko komuniciranje (u svrhu nadopune podataka) - nekad je potrebno i više vremena ili osobni kontakt (zavod je do bolnice) - ovo komuniciranje je temelj u provedbi kvalitete obrazaca - </t>
    </r>
    <r>
      <rPr>
        <i/>
        <sz val="11"/>
        <color indexed="56"/>
        <rFont val="Calibri"/>
        <family val="2"/>
      </rPr>
      <t>upisati broj razgovora</t>
    </r>
  </si>
  <si>
    <r>
      <t xml:space="preserve">Učitavanje datoteke preko 3000 slogova- </t>
    </r>
    <r>
      <rPr>
        <i/>
        <sz val="11"/>
        <color indexed="56"/>
        <rFont val="Calibri"/>
        <family val="2"/>
      </rPr>
      <t>upisati broj učitanih datoteka</t>
    </r>
  </si>
  <si>
    <r>
      <t>Pregled i kontrola obrasca za prijavu poroda, provjera podataka s podacima u datoteci za BSO (komplikacije i sl.), nadopune podataka poput upisa komplikacija u trudnoći, upis komplikacija djece -</t>
    </r>
    <r>
      <rPr>
        <i/>
        <sz val="11"/>
        <color indexed="56"/>
        <rFont val="Calibri"/>
        <family val="2"/>
      </rPr>
      <t xml:space="preserve"> upisati broj prekontroliranih obrazaca</t>
    </r>
  </si>
  <si>
    <r>
      <t xml:space="preserve">Ispravak ili nadopuna podataka u obrascu JZ-POR (nakon kontakata s rodilištima) - </t>
    </r>
    <r>
      <rPr>
        <i/>
        <sz val="11"/>
        <color indexed="56"/>
        <rFont val="Calibri"/>
        <family val="2"/>
      </rPr>
      <t>upisati broj učinjenih ispravaka</t>
    </r>
  </si>
  <si>
    <r>
      <t xml:space="preserve">Upis obrasca JZ-POR u programsku aplikaciju (za ustanove koje nemaju programsku aplikaciju, kod nas izvanbolničko rodilište), pregled obrasca, upis komplikacije u trudnoći ili komplikacija djece iz datoteke BSO - </t>
    </r>
    <r>
      <rPr>
        <i/>
        <sz val="11"/>
        <color indexed="56"/>
        <rFont val="Calibri"/>
        <family val="2"/>
      </rPr>
      <t>upisati broj upisanih obrazaca</t>
    </r>
  </si>
  <si>
    <r>
      <t xml:space="preserve">Priprema i slanje papirnatih obrazaca s dopisom (bez fotokopiranja) - </t>
    </r>
    <r>
      <rPr>
        <i/>
        <sz val="11"/>
        <color indexed="56"/>
        <rFont val="Calibri"/>
        <family val="2"/>
      </rPr>
      <t>upisati broj izrađenih pošiljki, ne upisivati broj obrazaca koji je u pošiljci</t>
    </r>
  </si>
  <si>
    <r>
      <t xml:space="preserve">Mjesečna tablica poroda - </t>
    </r>
    <r>
      <rPr>
        <i/>
        <sz val="11"/>
        <color indexed="56"/>
        <rFont val="Calibri"/>
        <family val="2"/>
      </rPr>
      <t>upisati broj izrađenih tablica</t>
    </r>
  </si>
  <si>
    <r>
      <t xml:space="preserve">Izrada baze podataka u excelu za komplikacije u trudnoći i komplikacije djece prema zabilježenim dijagnozama u datoteci BSO (svrha toga je provjera i upis komplikacija (ako nisu upisane) u prijavi poroda ili na obrascu prekida trudnoće - </t>
    </r>
    <r>
      <rPr>
        <i/>
        <sz val="11"/>
        <color indexed="56"/>
        <rFont val="Calibri"/>
        <family val="2"/>
      </rPr>
      <t>evidentirati broj baza komplikacija</t>
    </r>
  </si>
  <si>
    <r>
      <t>Učitavanje datoteke-</t>
    </r>
    <r>
      <rPr>
        <i/>
        <sz val="11"/>
        <color indexed="56"/>
        <rFont val="Calibri"/>
        <family val="2"/>
      </rPr>
      <t xml:space="preserve"> upisati broj učitanih datoteka</t>
    </r>
  </si>
  <si>
    <r>
      <t xml:space="preserve">Pregled i kontrola obrasca za prijavu prekida trudnoće, nadopuna podataka ukoliko je potrebno- </t>
    </r>
    <r>
      <rPr>
        <i/>
        <sz val="11"/>
        <color indexed="56"/>
        <rFont val="Calibri"/>
        <family val="2"/>
      </rPr>
      <t>upisati broj prekontroliranih obrazaca</t>
    </r>
  </si>
  <si>
    <r>
      <t xml:space="preserve">Ispravak obrasca JZ-POB u datoteci (nakon kontakata s ustanovom) - </t>
    </r>
    <r>
      <rPr>
        <i/>
        <sz val="11"/>
        <color indexed="56"/>
        <rFont val="Calibri"/>
        <family val="2"/>
      </rPr>
      <t>upisati broj ispravaka</t>
    </r>
  </si>
  <si>
    <r>
      <t xml:space="preserve">Upis obrasca JZ-POB u programsku aplikaciju (za ustanove koje nemaju programsku aplikaciju) - </t>
    </r>
    <r>
      <rPr>
        <i/>
        <sz val="11"/>
        <color indexed="56"/>
        <rFont val="Calibri"/>
        <family val="2"/>
      </rPr>
      <t>upisati broj upisa</t>
    </r>
  </si>
  <si>
    <r>
      <t xml:space="preserve">Izrada izlazne datoteke uz minimalnu kontrolu i slanje u HZJZ  - </t>
    </r>
    <r>
      <rPr>
        <i/>
        <sz val="11"/>
        <color indexed="56"/>
        <rFont val="Calibri"/>
        <family val="2"/>
      </rPr>
      <t>upisati broj izrađenih datotek</t>
    </r>
    <r>
      <rPr>
        <sz val="11"/>
        <color indexed="56"/>
        <rFont val="Calibri"/>
        <family val="2"/>
      </rPr>
      <t xml:space="preserve">a </t>
    </r>
  </si>
  <si>
    <r>
      <t xml:space="preserve">Učitavanje datoteke- </t>
    </r>
    <r>
      <rPr>
        <i/>
        <sz val="11"/>
        <color indexed="56"/>
        <rFont val="Calibri"/>
        <family val="2"/>
      </rPr>
      <t>upisati broj učitanih datoteka</t>
    </r>
  </si>
  <si>
    <r>
      <t xml:space="preserve">Kontrola (pregled) obrasca JZ-PSH - </t>
    </r>
    <r>
      <rPr>
        <i/>
        <sz val="11"/>
        <color indexed="56"/>
        <rFont val="Calibri"/>
        <family val="2"/>
      </rPr>
      <t>upisati broj prekontroliranih obrazaca</t>
    </r>
  </si>
  <si>
    <r>
      <t xml:space="preserve">Ispravak obrasca i upis u datoteku - </t>
    </r>
    <r>
      <rPr>
        <i/>
        <sz val="11"/>
        <color indexed="56"/>
        <rFont val="Calibri"/>
        <family val="2"/>
      </rPr>
      <t>upisati broj upisa u datoteku</t>
    </r>
  </si>
  <si>
    <r>
      <t xml:space="preserve">Slanje obrazaca u HZJZ (u papirntom obliku) - </t>
    </r>
    <r>
      <rPr>
        <i/>
        <sz val="11"/>
        <color indexed="56"/>
        <rFont val="Calibri"/>
        <family val="2"/>
      </rPr>
      <t>upisati broj pošiljki,  ne broj obrazaca koji pošiljka sadrži</t>
    </r>
  </si>
  <si>
    <r>
      <t xml:space="preserve">Provjera dostavljenih ONKO obrazaca sa zapisima u BSO datoteci - poimenično  + Pregled podataka na ONKO obrascu, nadopuna podataka iz BSO datoteke prema potrebi, provjera podataka u bazi registara i nacionalnih programa, spajanje ONKO obrasca i PHD nalaza te ako je ONKO-obrazac ispravan i ispunjen slijedi upis u proramsku aplikaciju, ulaganje u registar ZZJZ  - </t>
    </r>
    <r>
      <rPr>
        <i/>
        <sz val="11"/>
        <color indexed="56"/>
        <rFont val="Calibri"/>
        <family val="2"/>
      </rPr>
      <t>upisati broj provjerenih obrazaca</t>
    </r>
  </si>
  <si>
    <r>
      <t xml:space="preserve">Ispravak ONKO obrasca (nakon kontakata s ustanovom ili zdravstvenim djelatnikom) - </t>
    </r>
    <r>
      <rPr>
        <i/>
        <sz val="11"/>
        <color indexed="56"/>
        <rFont val="Calibri"/>
        <family val="2"/>
      </rPr>
      <t>upisati broj ispravaka</t>
    </r>
  </si>
  <si>
    <r>
      <t>Fotokopiranje i slanje obrazaca u HZJZ  -</t>
    </r>
    <r>
      <rPr>
        <i/>
        <sz val="11"/>
        <color indexed="56"/>
        <rFont val="Calibri"/>
        <family val="2"/>
      </rPr>
      <t xml:space="preserve"> upisati broj izrađenih fotokopija</t>
    </r>
  </si>
  <si>
    <r>
      <t xml:space="preserve">Pregled PHD nalaza i cito-nalaza, spajanje s pripadajućim ONKO obrascima, ako ONKO obrazac nije stigao traži se temeljem PHD nalaza - </t>
    </r>
    <r>
      <rPr>
        <i/>
        <sz val="11"/>
        <color indexed="56"/>
        <rFont val="Calibri"/>
        <family val="2"/>
      </rPr>
      <t>upisati broj pregleda</t>
    </r>
  </si>
  <si>
    <r>
      <t xml:space="preserve">Pregled podataka na obrascu prijave perinatalne smrti, provjera evidencije u prijavi poroda, nadopuna podataka - </t>
    </r>
    <r>
      <rPr>
        <i/>
        <sz val="11"/>
        <color indexed="56"/>
        <rFont val="Calibri"/>
        <family val="2"/>
      </rPr>
      <t>upis broja pregledanih podataka</t>
    </r>
  </si>
  <si>
    <r>
      <t xml:space="preserve">Pregled i kontrola podataka u izvješću bez upisa u aplikaciju - </t>
    </r>
    <r>
      <rPr>
        <i/>
        <sz val="11"/>
        <color indexed="56"/>
        <rFont val="Calibri"/>
        <family val="2"/>
      </rPr>
      <t>upisati broj izvršenih kontrola</t>
    </r>
  </si>
  <si>
    <r>
      <t>Upis u programsku aplikaciju -</t>
    </r>
    <r>
      <rPr>
        <i/>
        <sz val="11"/>
        <color indexed="56"/>
        <rFont val="Calibri"/>
        <family val="2"/>
      </rPr>
      <t xml:space="preserve"> upisati broj upisa</t>
    </r>
  </si>
  <si>
    <r>
      <t xml:space="preserve">Ponovni pregled podataka u izvješću vraćenog s korekcije - </t>
    </r>
    <r>
      <rPr>
        <i/>
        <sz val="11"/>
        <color indexed="56"/>
        <rFont val="Calibri"/>
        <family val="2"/>
      </rPr>
      <t>upisati broj ponovnih pregleda</t>
    </r>
  </si>
  <si>
    <r>
      <t>Telefonsko komuniciranje vezano za ispravak podataka -</t>
    </r>
    <r>
      <rPr>
        <i/>
        <sz val="11"/>
        <color indexed="56"/>
        <rFont val="Calibri"/>
        <family val="2"/>
      </rPr>
      <t xml:space="preserve"> upisati broj razgovora</t>
    </r>
  </si>
  <si>
    <r>
      <t xml:space="preserve">Pregled i kontrola podataka u izvješću bez upisa u aplikaciju </t>
    </r>
    <r>
      <rPr>
        <i/>
        <sz val="11"/>
        <color indexed="56"/>
        <rFont val="Calibri"/>
        <family val="2"/>
      </rPr>
      <t>- upisati broj izvršenih kontrola</t>
    </r>
  </si>
  <si>
    <r>
      <t xml:space="preserve">Upis u programsku aplikaciju - </t>
    </r>
    <r>
      <rPr>
        <i/>
        <sz val="11"/>
        <color indexed="56"/>
        <rFont val="Calibri"/>
        <family val="2"/>
      </rPr>
      <t>upisati broj upisa</t>
    </r>
  </si>
  <si>
    <r>
      <t xml:space="preserve">Telefonsko komuniciranje vezano za ispravak podataka - </t>
    </r>
    <r>
      <rPr>
        <i/>
        <sz val="11"/>
        <color indexed="56"/>
        <rFont val="Calibri"/>
        <family val="2"/>
      </rPr>
      <t>upisati broj razgovora</t>
    </r>
  </si>
  <si>
    <r>
      <t xml:space="preserve">Kontrola podataka i upis u programsku aplikaciju - </t>
    </r>
    <r>
      <rPr>
        <i/>
        <sz val="11"/>
        <color indexed="56"/>
        <rFont val="Calibri"/>
        <family val="2"/>
      </rPr>
      <t>upisati broj upisa u aplikaciju</t>
    </r>
  </si>
  <si>
    <r>
      <t xml:space="preserve">Ispravak podataka u obrascu - </t>
    </r>
    <r>
      <rPr>
        <i/>
        <sz val="11"/>
        <color indexed="56"/>
        <rFont val="Calibri"/>
        <family val="2"/>
      </rPr>
      <t>upisati broj ispravaka</t>
    </r>
  </si>
  <si>
    <r>
      <t>Telefonsko komuniciranje vezano za ispravak podataka -</t>
    </r>
    <r>
      <rPr>
        <i/>
        <sz val="11"/>
        <color indexed="56"/>
        <rFont val="Calibri"/>
        <family val="2"/>
      </rPr>
      <t xml:space="preserve"> upisati broj razgovor</t>
    </r>
    <r>
      <rPr>
        <sz val="11"/>
        <color indexed="56"/>
        <rFont val="Calibri"/>
        <family val="2"/>
      </rPr>
      <t>a</t>
    </r>
  </si>
  <si>
    <r>
      <t>Ponovni pregled podataka u izvješću vraćenog s korekcije -</t>
    </r>
    <r>
      <rPr>
        <i/>
        <sz val="11"/>
        <color indexed="56"/>
        <rFont val="Calibri"/>
        <family val="2"/>
      </rPr>
      <t xml:space="preserve"> upisati broj ponovnih pregleda</t>
    </r>
  </si>
  <si>
    <r>
      <t xml:space="preserve">Slanje podataka na magnetnom mediju u HZJZ - </t>
    </r>
    <r>
      <rPr>
        <i/>
        <sz val="11"/>
        <color indexed="56"/>
        <rFont val="Calibri"/>
        <family val="2"/>
      </rPr>
      <t>upisati broj poslanih magnetnih medija</t>
    </r>
  </si>
  <si>
    <r>
      <t xml:space="preserve">Pregled i kontrola podataka  manjeg izvješća - </t>
    </r>
    <r>
      <rPr>
        <i/>
        <sz val="11"/>
        <color indexed="56"/>
        <rFont val="Calibri"/>
        <family val="2"/>
      </rPr>
      <t>upisati broj prekontroliranih izvješća</t>
    </r>
  </si>
  <si>
    <r>
      <t xml:space="preserve">Pregled i kontrola podataka srednjeg izvješća - </t>
    </r>
    <r>
      <rPr>
        <i/>
        <sz val="11"/>
        <color indexed="56"/>
        <rFont val="Calibri"/>
        <family val="2"/>
      </rPr>
      <t>upisati broj prekontroliranih izvješća</t>
    </r>
  </si>
  <si>
    <r>
      <t>Pregled i kontrola podataka većeg izvješća -</t>
    </r>
    <r>
      <rPr>
        <i/>
        <sz val="11"/>
        <color indexed="56"/>
        <rFont val="Calibri"/>
        <family val="2"/>
      </rPr>
      <t xml:space="preserve"> upisati broj prekontroliranih izvješća</t>
    </r>
  </si>
  <si>
    <r>
      <t xml:space="preserve">Slanje elektronskim putem s dopisom - </t>
    </r>
    <r>
      <rPr>
        <i/>
        <sz val="11"/>
        <color indexed="56"/>
        <rFont val="Calibri"/>
        <family val="2"/>
      </rPr>
      <t>upisati broj elektronski slanja</t>
    </r>
  </si>
  <si>
    <r>
      <t xml:space="preserve">Prikupljanje i kontrola podataka - </t>
    </r>
    <r>
      <rPr>
        <i/>
        <sz val="11"/>
        <color indexed="56"/>
        <rFont val="Calibri"/>
        <family val="2"/>
      </rPr>
      <t>upisati broj prekontroliranih podataka</t>
    </r>
  </si>
  <si>
    <r>
      <t xml:space="preserve">Slanje poštom s dopisom - </t>
    </r>
    <r>
      <rPr>
        <i/>
        <sz val="11"/>
        <color indexed="56"/>
        <rFont val="Calibri"/>
        <family val="2"/>
      </rPr>
      <t>upisati broj upućenih pošiljki</t>
    </r>
  </si>
  <si>
    <r>
      <t xml:space="preserve">Fotokopiranje izvješća za HZJZ, slaganje i slanje (+ slaganje u registre ZZJZ) - </t>
    </r>
    <r>
      <rPr>
        <i/>
        <sz val="11"/>
        <color indexed="56"/>
        <rFont val="Calibri"/>
        <family val="2"/>
      </rPr>
      <t xml:space="preserve">upisati broj učinjenih fotokopija </t>
    </r>
  </si>
  <si>
    <r>
      <t xml:space="preserve">Izrada izlazne datoteke - </t>
    </r>
    <r>
      <rPr>
        <i/>
        <sz val="11"/>
        <color indexed="56"/>
        <rFont val="Calibri"/>
        <family val="2"/>
      </rPr>
      <t>upisati broj izrađenih datoteka</t>
    </r>
  </si>
  <si>
    <r>
      <t xml:space="preserve">Kontrola kvalitete, šifriranje  - </t>
    </r>
    <r>
      <rPr>
        <i/>
        <sz val="11"/>
        <color indexed="56"/>
        <rFont val="Calibri"/>
        <family val="2"/>
      </rPr>
      <t>upisati broj išifriranih obrazaca</t>
    </r>
  </si>
  <si>
    <r>
      <t xml:space="preserve">Upisivanje podataka - </t>
    </r>
    <r>
      <rPr>
        <i/>
        <sz val="11"/>
        <color indexed="56"/>
        <rFont val="Calibri"/>
        <family val="2"/>
      </rPr>
      <t>upisati broj upisanih podataka</t>
    </r>
  </si>
  <si>
    <r>
      <t xml:space="preserve">Kontaktiranje mrtvozornika u cilju nadopune podataka - </t>
    </r>
    <r>
      <rPr>
        <i/>
        <sz val="11"/>
        <color indexed="56"/>
        <rFont val="Calibri"/>
        <family val="2"/>
      </rPr>
      <t>upisati broj kontakata</t>
    </r>
    <r>
      <rPr>
        <sz val="11"/>
        <color indexed="56"/>
        <rFont val="Calibri"/>
        <family val="2"/>
      </rPr>
      <t xml:space="preserve"> </t>
    </r>
  </si>
  <si>
    <r>
      <t xml:space="preserve">Korekcije i dopuna mortalitetnih podataka na zahtjev HZJZ - </t>
    </r>
    <r>
      <rPr>
        <i/>
        <sz val="11"/>
        <color indexed="56"/>
        <rFont val="Calibri"/>
        <family val="2"/>
      </rPr>
      <t>upisati broj učinjenih korekcija</t>
    </r>
  </si>
  <si>
    <r>
      <t xml:space="preserve">Telefonsko savjetovanje/komuniciranje - </t>
    </r>
    <r>
      <rPr>
        <i/>
        <sz val="11"/>
        <color indexed="56"/>
        <rFont val="Calibri"/>
        <family val="2"/>
      </rPr>
      <t>upisati broj provedenih telefonskih savjetovanj</t>
    </r>
    <r>
      <rPr>
        <sz val="11"/>
        <color indexed="56"/>
        <rFont val="Calibri"/>
        <family val="2"/>
      </rPr>
      <t>a</t>
    </r>
  </si>
  <si>
    <r>
      <t xml:space="preserve">Pismeno komuniciranje (dopis) - </t>
    </r>
    <r>
      <rPr>
        <i/>
        <sz val="11"/>
        <color indexed="56"/>
        <rFont val="Calibri"/>
        <family val="2"/>
      </rPr>
      <t>upisati broj učinjenih dopisa</t>
    </r>
  </si>
  <si>
    <r>
      <t xml:space="preserve">Osobni kontakt (kratki sastanak) - </t>
    </r>
    <r>
      <rPr>
        <i/>
        <sz val="11"/>
        <color indexed="56"/>
        <rFont val="Calibri"/>
        <family val="2"/>
      </rPr>
      <t>upisati broj kratkih sastanaka</t>
    </r>
  </si>
  <si>
    <r>
      <t xml:space="preserve">Provjera kvalitete podataka </t>
    </r>
    <r>
      <rPr>
        <u val="single"/>
        <sz val="11"/>
        <color indexed="56"/>
        <rFont val="Calibri"/>
        <family val="2"/>
      </rPr>
      <t>gotove</t>
    </r>
    <r>
      <rPr>
        <sz val="11"/>
        <color indexed="56"/>
        <rFont val="Calibri"/>
        <family val="2"/>
      </rPr>
      <t xml:space="preserve"> velike baze PZZ  - više od 1000 timova (1 x godišnje) - </t>
    </r>
    <r>
      <rPr>
        <i/>
        <sz val="11"/>
        <color indexed="56"/>
        <rFont val="Calibri"/>
        <family val="2"/>
      </rPr>
      <t>moguće je upisati samo jednom u godini kao 1 ili manji decimalni broj ukoliko se u izvještajnom periodu nije napravila cijela provjera</t>
    </r>
  </si>
  <si>
    <r>
      <t xml:space="preserve">Provjera kvalitete podataka </t>
    </r>
    <r>
      <rPr>
        <u val="single"/>
        <sz val="11"/>
        <color indexed="56"/>
        <rFont val="Calibri"/>
        <family val="2"/>
      </rPr>
      <t>gotove</t>
    </r>
    <r>
      <rPr>
        <sz val="11"/>
        <color indexed="56"/>
        <rFont val="Calibri"/>
        <family val="2"/>
      </rPr>
      <t xml:space="preserve"> srednje velike baze PZZ - 501 - 1000 timova (1 x godišnje) - </t>
    </r>
    <r>
      <rPr>
        <i/>
        <sz val="11"/>
        <color indexed="56"/>
        <rFont val="Calibri"/>
        <family val="2"/>
      </rPr>
      <t>moguće je upisati samo jednom u godini kao 1 ili manji decimalni broj ukoliko se u izvještajnom periodu nije napravila cijela provjera</t>
    </r>
  </si>
  <si>
    <r>
      <t xml:space="preserve">Provjera kvalitete podataka </t>
    </r>
    <r>
      <rPr>
        <u val="single"/>
        <sz val="11"/>
        <color indexed="56"/>
        <rFont val="Calibri"/>
        <family val="2"/>
      </rPr>
      <t>gotove</t>
    </r>
    <r>
      <rPr>
        <sz val="11"/>
        <color indexed="56"/>
        <rFont val="Calibri"/>
        <family val="2"/>
      </rPr>
      <t xml:space="preserve"> male baze PZZ  - do 500 timova (1 x godišnje)- </t>
    </r>
    <r>
      <rPr>
        <i/>
        <sz val="11"/>
        <color indexed="56"/>
        <rFont val="Calibri"/>
        <family val="2"/>
      </rPr>
      <t>moguće je upisati samo jednom u godini kao 1 ili manji decimalni broj ukoliko se u izvještajnom periodu nije napravila cijela provjera</t>
    </r>
  </si>
  <si>
    <r>
      <t xml:space="preserve">Provjera kvalitete podataka </t>
    </r>
    <r>
      <rPr>
        <u val="single"/>
        <sz val="11"/>
        <color indexed="56"/>
        <rFont val="Calibri"/>
        <family val="2"/>
      </rPr>
      <t xml:space="preserve">gotove </t>
    </r>
    <r>
      <rPr>
        <sz val="11"/>
        <color indexed="56"/>
        <rFont val="Calibri"/>
        <family val="2"/>
      </rPr>
      <t xml:space="preserve"> baze SKZ (1 x godišnje)- </t>
    </r>
    <r>
      <rPr>
        <i/>
        <sz val="11"/>
        <color indexed="56"/>
        <rFont val="Calibri"/>
        <family val="2"/>
      </rPr>
      <t>moguće je upisati samo jednom u godini kao 1 ili manji decimalni broj ukoliko se u izvještajnom periodu nije napravila cijela provjera</t>
    </r>
  </si>
  <si>
    <r>
      <t xml:space="preserve">Provjera kvalitete podataka </t>
    </r>
    <r>
      <rPr>
        <u val="single"/>
        <sz val="11"/>
        <color indexed="56"/>
        <rFont val="Calibri"/>
        <family val="2"/>
      </rPr>
      <t>gotove</t>
    </r>
    <r>
      <rPr>
        <sz val="11"/>
        <color indexed="56"/>
        <rFont val="Calibri"/>
        <family val="2"/>
      </rPr>
      <t xml:space="preserve"> velike baze stacionarne zdr. zaštite (ukuljučeni i porodi, prekidi trudnoće, perinatalna smrt) i dnevne bolnice) - iznad 300 000 hospitalizacija- </t>
    </r>
    <r>
      <rPr>
        <i/>
        <sz val="11"/>
        <color indexed="56"/>
        <rFont val="Calibri"/>
        <family val="2"/>
      </rPr>
      <t>moguće je upisati samo jednom u godini kao 1 ili manji decimalni broj ukoliko se u izvještajnom periodu nije napravila cijela provjera</t>
    </r>
  </si>
  <si>
    <r>
      <t xml:space="preserve">Provjera kvalitete podataka </t>
    </r>
    <r>
      <rPr>
        <u val="single"/>
        <sz val="11"/>
        <color indexed="56"/>
        <rFont val="Calibri"/>
        <family val="2"/>
      </rPr>
      <t>gotove</t>
    </r>
    <r>
      <rPr>
        <sz val="11"/>
        <color indexed="56"/>
        <rFont val="Calibri"/>
        <family val="2"/>
      </rPr>
      <t xml:space="preserve"> srednje baze stacionarne zdr. zaštite (ukuljučeni i porodi, prekidi trudnoće, perinatalna smrt) i dnevne bolnice - od 150 000 do 299 999 hopsitalizacija- </t>
    </r>
    <r>
      <rPr>
        <i/>
        <sz val="11"/>
        <color indexed="56"/>
        <rFont val="Calibri"/>
        <family val="2"/>
      </rPr>
      <t>moguće je upisati samo jednom u godini kao 1 ili manji decimalni broj ukoliko se u izvještajnom periodu nije napravila cijela provjera</t>
    </r>
  </si>
  <si>
    <r>
      <t xml:space="preserve">Provjera kvalitete podataka </t>
    </r>
    <r>
      <rPr>
        <u val="single"/>
        <sz val="11"/>
        <color indexed="56"/>
        <rFont val="Calibri"/>
        <family val="2"/>
      </rPr>
      <t>gotove</t>
    </r>
    <r>
      <rPr>
        <sz val="11"/>
        <color indexed="56"/>
        <rFont val="Calibri"/>
        <family val="2"/>
      </rPr>
      <t xml:space="preserve"> male baze stacionarne zdr. zaštite (ukuljučeni i porodi, prekidi trudnoće, perinatalna smrt) i dnevne bolnice - do 149 999 hospitalizacija- </t>
    </r>
    <r>
      <rPr>
        <i/>
        <sz val="11"/>
        <color indexed="56"/>
        <rFont val="Calibri"/>
        <family val="2"/>
      </rPr>
      <t>moguće je upisati samo 1 ili manji decimalni broj ukoliko se u izvještajnom periodu nije napravila cijela provjera</t>
    </r>
  </si>
  <si>
    <r>
      <t xml:space="preserve">Analiza demografskih podataka  (1 x godišnje)-  priprema i pisanje analitičkog izvješća, 1 stanica =200 minuta - </t>
    </r>
    <r>
      <rPr>
        <i/>
        <u val="single"/>
        <sz val="11"/>
        <color indexed="56"/>
        <rFont val="Calibri"/>
        <family val="2"/>
      </rPr>
      <t>upisati broj stranica izvješća</t>
    </r>
  </si>
  <si>
    <r>
      <t xml:space="preserve">Analiza mortalitetnih pokazatelja (1 x godišnje) - detaljnija analiza: spol, dob, dobno standardizirane stope smrtnosti- </t>
    </r>
    <r>
      <rPr>
        <i/>
        <sz val="11"/>
        <color indexed="56"/>
        <rFont val="Calibri"/>
        <family val="2"/>
      </rPr>
      <t>- moguće je upisati samo jednom u godini kao 1 ili manji decimalni broj ukoliko se u izvještajnom periodu nije napravila cijela provjera</t>
    </r>
  </si>
  <si>
    <r>
      <t xml:space="preserve">Analiza mortalitetnih pokazatelja (1 x godišnje) - manje detaljna analiza: spol, dob </t>
    </r>
    <r>
      <rPr>
        <i/>
        <sz val="11"/>
        <color indexed="56"/>
        <rFont val="Calibri"/>
        <family val="2"/>
      </rPr>
      <t>- moguće je upisati samo jednom u godini kao 1 ili manji decimalni broj ukoliko se u izvještajnom periodu nije napravila cijela provjera</t>
    </r>
  </si>
  <si>
    <r>
      <t xml:space="preserve">Analiza incidencije malignih bolesti (1xgodišnje) - </t>
    </r>
    <r>
      <rPr>
        <i/>
        <sz val="11"/>
        <color indexed="56"/>
        <rFont val="Calibri"/>
        <family val="2"/>
      </rPr>
      <t>moguće je upisati samo jednom u godini kao 1 ili manji decimalni broj ukoliko se u izvještajnom periodu nije napravila cijela provjera</t>
    </r>
  </si>
  <si>
    <r>
      <t xml:space="preserve">Analize prema različitim pokazateljima koje se ne rade u sklopu analize zdravstvenog stanja populacije županije (ljetopisa) - </t>
    </r>
    <r>
      <rPr>
        <i/>
        <sz val="11"/>
        <color indexed="56"/>
        <rFont val="Calibri"/>
        <family val="2"/>
      </rPr>
      <t>moguće je upisati samo jednom u godini kao 1 ili manji decimalni broj ukoliko se u izvještajnom periodu nije napravila cijela provjera</t>
    </r>
  </si>
  <si>
    <r>
      <t xml:space="preserve">Analiza preventivnih pregleda osoba starijih od 50 godina u obiteljskoj medicini- </t>
    </r>
    <r>
      <rPr>
        <i/>
        <sz val="11"/>
        <color indexed="56"/>
        <rFont val="Calibri"/>
        <family val="2"/>
      </rPr>
      <t>moguće je upisati samo 1 ili manji decimalni broj ukoliko se u izvještajnom periodu nije napravila cijela provjera</t>
    </r>
  </si>
  <si>
    <r>
      <t xml:space="preserve">Izrada tablice ili grafa </t>
    </r>
    <r>
      <rPr>
        <u val="single"/>
        <sz val="11"/>
        <color indexed="56"/>
        <rFont val="Calibri"/>
        <family val="2"/>
      </rPr>
      <t xml:space="preserve">koji nisu dio navedenih analiza i nisu dio analiza zdravstvenog stanja populacije županije - </t>
    </r>
    <r>
      <rPr>
        <i/>
        <sz val="11"/>
        <color indexed="56"/>
        <rFont val="Calibri"/>
        <family val="2"/>
      </rPr>
      <t>upisati broj tablica ili grafova</t>
    </r>
  </si>
  <si>
    <r>
      <t xml:space="preserve">priprema podataka za upis u predložak publikacije - </t>
    </r>
    <r>
      <rPr>
        <i/>
        <sz val="11"/>
        <rFont val="Calibri"/>
        <family val="2"/>
      </rPr>
      <t xml:space="preserve">ova aktivnost se provodi jednom godišnje i može ju se iskazati samo jedan put kao 1 ili decimalnim brojem manjim od 1 ukoliko se u izvještajno periodu nije završio postupak u cijelosti </t>
    </r>
  </si>
  <si>
    <r>
      <t xml:space="preserve">Priprema za objavu publikacije zdravstveno-statističkih podataka (ljetopis i sl.) - </t>
    </r>
    <r>
      <rPr>
        <i/>
        <sz val="11"/>
        <color indexed="56"/>
        <rFont val="Calibri"/>
        <family val="2"/>
      </rPr>
      <t xml:space="preserve">ova aktivnost se provodi jednom godišnje i može ju se iskazati samo jedan put kao 1 ili decimalnim brojem manjim od 1 ukoliko se u izvještajno periodu nije završio postupak u cijelosti </t>
    </r>
  </si>
  <si>
    <r>
      <t xml:space="preserve">sastanak - </t>
    </r>
    <r>
      <rPr>
        <i/>
        <sz val="11"/>
        <color indexed="56"/>
        <rFont val="Calibri"/>
        <family val="2"/>
      </rPr>
      <t>upisati broj sastanaka</t>
    </r>
  </si>
  <si>
    <r>
      <t xml:space="preserve">koordinacija (mail i telefonska komunikacija) - </t>
    </r>
    <r>
      <rPr>
        <i/>
        <sz val="11"/>
        <color indexed="56"/>
        <rFont val="Calibri"/>
        <family val="2"/>
      </rPr>
      <t>upisati broj provedenih koordinacija</t>
    </r>
  </si>
  <si>
    <r>
      <t xml:space="preserve">pisanje dokumenata tijekom provedbe - </t>
    </r>
    <r>
      <rPr>
        <i/>
        <sz val="11"/>
        <color indexed="56"/>
        <rFont val="Calibri"/>
        <family val="2"/>
      </rPr>
      <t>upisati broj dokumenata</t>
    </r>
  </si>
  <si>
    <r>
      <t xml:space="preserve">pisanje završnog dokumenta - </t>
    </r>
    <r>
      <rPr>
        <i/>
        <sz val="11"/>
        <color indexed="56"/>
        <rFont val="Calibri"/>
        <family val="2"/>
      </rPr>
      <t>upisati broj dokumenata</t>
    </r>
  </si>
  <si>
    <r>
      <t xml:space="preserve">Izrada lokalnog projekta 1. - </t>
    </r>
    <r>
      <rPr>
        <i/>
        <sz val="11"/>
        <color indexed="56"/>
        <rFont val="Calibri"/>
        <family val="2"/>
      </rPr>
      <t>moguće je upisati samo 1 ili manji decimalni broj ukoliko se u izvještajnom periodu nije izradio cijela projekt; ovu aktivnost je moguće zabilježiti samo pod druge izvore financiranja</t>
    </r>
  </si>
  <si>
    <r>
      <t xml:space="preserve">Izrada lokalnog projekta 2. - </t>
    </r>
    <r>
      <rPr>
        <i/>
        <sz val="11"/>
        <color indexed="56"/>
        <rFont val="Calibri"/>
        <family val="2"/>
      </rPr>
      <t>popuniti isključivo ako postoje dva istovremena projekta; moguće je upisati samo 1 ili manji decimalni broj ukoliko se u izvještajnom periodu nije izradio cijela projekt;ovu aktivnost je moguće zabilježiti samo pod druge izvore fi</t>
    </r>
    <r>
      <rPr>
        <sz val="11"/>
        <color indexed="56"/>
        <rFont val="Calibri"/>
        <family val="2"/>
      </rPr>
      <t>nanciranja</t>
    </r>
  </si>
  <si>
    <r>
      <t xml:space="preserve">Izrada lokalnog projekta 3. - </t>
    </r>
    <r>
      <rPr>
        <i/>
        <sz val="11"/>
        <color indexed="56"/>
        <rFont val="Calibri"/>
        <family val="2"/>
      </rPr>
      <t>popuniti isključivo ako postoje tri istovremena projekta; moguće je upisati samo 1 ili manji decimalni broj ukoliko se u izvještajnom periodu nije izradio cijela projekt;ovu aktivnost je moguće zabilježiti samo pod druge izvore financiranja</t>
    </r>
  </si>
  <si>
    <r>
      <t xml:space="preserve">Izrada i prijava EU projekta - </t>
    </r>
    <r>
      <rPr>
        <i/>
        <sz val="11"/>
        <color indexed="56"/>
        <rFont val="Calibri"/>
        <family val="2"/>
      </rPr>
      <t>moguće je upisati samo 1 ili manji decimalni broj ukoliko se u izvještajnom periodu nije izradio cijeli projekt, ovu aktivnost je moguće zabilježiti samo pod druge izvore financiranja</t>
    </r>
  </si>
  <si>
    <r>
      <t xml:space="preserve">Sudjelovanje u različitim povjerenstvima - </t>
    </r>
    <r>
      <rPr>
        <i/>
        <sz val="11"/>
        <color indexed="56"/>
        <rFont val="Calibri"/>
        <family val="2"/>
      </rPr>
      <t>upisati broj sastanaka</t>
    </r>
  </si>
  <si>
    <r>
      <t xml:space="preserve">Sudjelovanje u izradi lokalnih strategija - </t>
    </r>
    <r>
      <rPr>
        <i/>
        <sz val="11"/>
        <color indexed="56"/>
        <rFont val="Calibri"/>
        <family val="2"/>
      </rPr>
      <t>upisati broj sastanaka</t>
    </r>
  </si>
  <si>
    <r>
      <t xml:space="preserve">Priprema kuverata: donijeti pakete kuverata iz skladišta u radni prostor, vaditi kuvertu za RTG na koju se lijepi naljepnica, vaditi papir za pozivno pismo i printati poziv, printati dodatni dopis da žena donese zdrav. iskaznicu ili OIB, printanje naljepnice za kuvertu i pakiranje, sve odnijeti na protokol - </t>
    </r>
    <r>
      <rPr>
        <i/>
        <sz val="11"/>
        <color indexed="56"/>
        <rFont val="Calibri"/>
        <family val="2"/>
      </rPr>
      <t>evidentira se broj pripremljenih poziva</t>
    </r>
  </si>
  <si>
    <r>
      <t>Komunikacija s korisnicima i o korisnicima programa na besplatnom telefonu  -</t>
    </r>
    <r>
      <rPr>
        <i/>
        <sz val="11"/>
        <color indexed="56"/>
        <rFont val="Calibri"/>
        <family val="2"/>
      </rPr>
      <t xml:space="preserve"> upisati broj ostvarenih komunikacija</t>
    </r>
  </si>
  <si>
    <t>Komunikacija s korisnicima i o korisnicima programa - osobni kontakt -  upisati broj ostvarenih komunikacija</t>
  </si>
  <si>
    <r>
      <t xml:space="preserve">Zaprimanje povratnih kuverti i upisivanje u bazu podataka - </t>
    </r>
    <r>
      <rPr>
        <i/>
        <sz val="11"/>
        <color indexed="56"/>
        <rFont val="Calibri"/>
        <family val="2"/>
      </rPr>
      <t>upisati broj upisanih osoba</t>
    </r>
  </si>
  <si>
    <r>
      <t xml:space="preserve">Obavijest liječniku PZZ o 4 i 5 BIRADS nalazu - </t>
    </r>
    <r>
      <rPr>
        <i/>
        <sz val="11"/>
        <color indexed="56"/>
        <rFont val="Calibri"/>
        <family val="2"/>
      </rPr>
      <t>upisati broj upućenih obavijesti</t>
    </r>
  </si>
  <si>
    <r>
      <t xml:space="preserve">Prikupljanje i kontrola upitnika u informatičkoj aplikaciji - </t>
    </r>
    <r>
      <rPr>
        <i/>
        <sz val="11"/>
        <color indexed="56"/>
        <rFont val="Calibri"/>
        <family val="2"/>
      </rPr>
      <t>upisati broj prekontroliranih upitnika</t>
    </r>
  </si>
  <si>
    <r>
      <t>Prikupljanje i kontrola podataka (BSO, onko, prijava maligne neoplazme, DEM2, phd, cito nalaz) o novootkrivenim karcinomima dojke -</t>
    </r>
    <r>
      <rPr>
        <i/>
        <sz val="11"/>
        <color indexed="56"/>
        <rFont val="Calibri"/>
        <family val="2"/>
      </rPr>
      <t xml:space="preserve"> upisati broj kontrola</t>
    </r>
  </si>
  <si>
    <r>
      <t xml:space="preserve">Unos potvrđenih karcinoma u informatičku aplikaciju - </t>
    </r>
    <r>
      <rPr>
        <i/>
        <sz val="11"/>
        <color indexed="56"/>
        <rFont val="Calibri"/>
        <family val="2"/>
      </rPr>
      <t>upisati broj unosa</t>
    </r>
  </si>
  <si>
    <r>
      <t xml:space="preserve">Printanje nalaza, spajanje s upitnikom žene, ulaganje u arhivu - </t>
    </r>
    <r>
      <rPr>
        <i/>
        <sz val="11"/>
        <color indexed="56"/>
        <rFont val="Calibri"/>
        <family val="2"/>
      </rPr>
      <t>upisati broj arhiviranih nalaza</t>
    </r>
  </si>
  <si>
    <r>
      <t xml:space="preserve">Komunikacija*: s mamojedinicama (bolnicama), PZZ, udrugama… - </t>
    </r>
    <r>
      <rPr>
        <i/>
        <sz val="11"/>
        <color indexed="56"/>
        <rFont val="Calibri"/>
        <family val="2"/>
      </rPr>
      <t>upisati broj komunikacija</t>
    </r>
  </si>
  <si>
    <r>
      <t xml:space="preserve">Analiza rezultata - </t>
    </r>
    <r>
      <rPr>
        <i/>
        <sz val="11"/>
        <color indexed="56"/>
        <rFont val="Calibri"/>
        <family val="2"/>
      </rPr>
      <t>upisati broj učinjenih analiza</t>
    </r>
  </si>
  <si>
    <r>
      <t xml:space="preserve">Izrada kratkog preglednog izvješća - </t>
    </r>
    <r>
      <rPr>
        <i/>
        <sz val="11"/>
        <color indexed="56"/>
        <rFont val="Calibri"/>
        <family val="2"/>
      </rPr>
      <t>upisati broj izrađenih kratkih izvješća</t>
    </r>
  </si>
  <si>
    <r>
      <t xml:space="preserve">Izrada opširnog izvješća  - </t>
    </r>
    <r>
      <rPr>
        <i/>
        <sz val="11"/>
        <color indexed="56"/>
        <rFont val="Calibri"/>
        <family val="2"/>
      </rPr>
      <t>upisati broj izrađenih opširnih izvješća</t>
    </r>
  </si>
  <si>
    <r>
      <t xml:space="preserve">Slanje jedne izravne pošte (kuverta s upitom za testiranje): izbrojiti kuverte za izravnu poštu (mininum 500 kom), prebaciti  iz skladišta u protokol za slanje, zabiljžiti poslana godišta - </t>
    </r>
    <r>
      <rPr>
        <i/>
        <sz val="11"/>
        <color indexed="56"/>
        <rFont val="Calibri"/>
        <family val="2"/>
      </rPr>
      <t>upisati broj upućene izravne pošte, ne  upisivati broj kuverti koje su u pošti</t>
    </r>
  </si>
  <si>
    <r>
      <t xml:space="preserve">Slanje kompleta za testiranje odazvanima - </t>
    </r>
    <r>
      <rPr>
        <i/>
        <sz val="11"/>
        <color indexed="56"/>
        <rFont val="Calibri"/>
        <family val="2"/>
      </rPr>
      <t>upisati broj upućenih kompleta</t>
    </r>
  </si>
  <si>
    <r>
      <t xml:space="preserve">Komunikacija s korisnicima i o korisnicima programa -  </t>
    </r>
    <r>
      <rPr>
        <i/>
        <sz val="11"/>
        <color indexed="56"/>
        <rFont val="Calibri"/>
        <family val="2"/>
      </rPr>
      <t>upisati broj ostvarenih komunikacija</t>
    </r>
  </si>
  <si>
    <r>
      <t xml:space="preserve">Prikupljanje, kontrola i unos upitnika u informatičku aplikaciju - </t>
    </r>
    <r>
      <rPr>
        <i/>
        <sz val="11"/>
        <color indexed="56"/>
        <rFont val="Calibri"/>
        <family val="2"/>
      </rPr>
      <t>upisati broj unosa upitnika u aplikaciju</t>
    </r>
  </si>
  <si>
    <r>
      <t xml:space="preserve">Prikupljanje, kontrola, očitanje i unos rezultata testova u inf. apl. - </t>
    </r>
    <r>
      <rPr>
        <i/>
        <sz val="11"/>
        <color indexed="56"/>
        <rFont val="Calibri"/>
        <family val="2"/>
      </rPr>
      <t>upisati broj unosa rezultata testova u aplikaciju</t>
    </r>
  </si>
  <si>
    <r>
      <t xml:space="preserve">Slanje obavijesti o pozitivnom nalazu testa ispitaniku i LOM - </t>
    </r>
    <r>
      <rPr>
        <i/>
        <sz val="11"/>
        <color indexed="56"/>
        <rFont val="Calibri"/>
        <family val="2"/>
      </rPr>
      <t>upisati broj poslanih obavijesti</t>
    </r>
  </si>
  <si>
    <r>
      <t xml:space="preserve">Priprema osobe s pozitivnim testom za kolonoskopiju - </t>
    </r>
    <r>
      <rPr>
        <i/>
        <sz val="11"/>
        <color indexed="56"/>
        <rFont val="Calibri"/>
        <family val="2"/>
      </rPr>
      <t>upisati broj pripremljenih osoba</t>
    </r>
  </si>
  <si>
    <r>
      <t xml:space="preserve">Ponovno slanje testova (neispravni - obavijest, edukacija...) - </t>
    </r>
    <r>
      <rPr>
        <i/>
        <sz val="11"/>
        <color indexed="56"/>
        <rFont val="Calibri"/>
        <family val="2"/>
      </rPr>
      <t>upisati broj ponovno upućenih testova</t>
    </r>
  </si>
  <si>
    <r>
      <t xml:space="preserve">Komunikacija*: s kolonoskopičarima (bolnicama), PZZ, udrugama … - </t>
    </r>
    <r>
      <rPr>
        <i/>
        <sz val="11"/>
        <color indexed="56"/>
        <rFont val="Calibri"/>
        <family val="2"/>
      </rPr>
      <t>upisati broj ostvarenih komunikacija</t>
    </r>
  </si>
  <si>
    <r>
      <t xml:space="preserve">Izrada opširnog izvješća - </t>
    </r>
    <r>
      <rPr>
        <i/>
        <sz val="11"/>
        <color indexed="56"/>
        <rFont val="Calibri"/>
        <family val="2"/>
      </rPr>
      <t>upisati broj izrađenih opširnih izvješća</t>
    </r>
  </si>
  <si>
    <r>
      <t xml:space="preserve">Priprema i izrada baze žena prema godištima i prema ginekološkim timovima za slanje s ispravkom netočnih podataka - </t>
    </r>
    <r>
      <rPr>
        <i/>
        <sz val="11"/>
        <color indexed="56"/>
        <rFont val="Calibri"/>
        <family val="2"/>
      </rPr>
      <t>upisati broj izrađenih baza, ne upisivati broj žena koji je u bazi</t>
    </r>
  </si>
  <si>
    <r>
      <t xml:space="preserve">Printanje naljepnica, lijepljenje naljepnica, fotokopiranje listića s imenom izabranog ginekologa i ubacivanje u kuverte - </t>
    </r>
    <r>
      <rPr>
        <i/>
        <sz val="11"/>
        <color indexed="56"/>
        <rFont val="Calibri"/>
        <family val="2"/>
      </rPr>
      <t>upisati broj izrađenih kuverti</t>
    </r>
  </si>
  <si>
    <r>
      <t xml:space="preserve">Evidencija vraćenih pozivnih pisama - </t>
    </r>
    <r>
      <rPr>
        <i/>
        <sz val="11"/>
        <color indexed="56"/>
        <rFont val="Calibri"/>
        <family val="2"/>
      </rPr>
      <t>upisati broj evidencija</t>
    </r>
  </si>
  <si>
    <r>
      <t xml:space="preserve">Komunikacija s korisnicima programa - </t>
    </r>
    <r>
      <rPr>
        <i/>
        <sz val="11"/>
        <color indexed="56"/>
        <rFont val="Calibri"/>
        <family val="2"/>
      </rPr>
      <t>upisati broj ostvarenih komunikacija</t>
    </r>
  </si>
  <si>
    <r>
      <t xml:space="preserve">Komunikacija*: s ginekolozima, citolozima, PZZ, bolnicama, udrugama… - </t>
    </r>
    <r>
      <rPr>
        <i/>
        <sz val="11"/>
        <color indexed="56"/>
        <rFont val="Calibri"/>
        <family val="2"/>
      </rPr>
      <t>upisati broj ostvarenih komunikacija</t>
    </r>
  </si>
  <si>
    <r>
      <t xml:space="preserve">Izrada izlazne datoteke za HZZO - </t>
    </r>
    <r>
      <rPr>
        <i/>
        <sz val="11"/>
        <color indexed="56"/>
        <rFont val="Calibri"/>
        <family val="2"/>
      </rPr>
      <t>upisati broj izrađenih datoteka, ne upisivati broj osoba u datoteci</t>
    </r>
  </si>
  <si>
    <r>
      <t xml:space="preserve">Izrada izvješća za HZJZ - nema programske aplikacije - </t>
    </r>
    <r>
      <rPr>
        <i/>
        <sz val="11"/>
        <color indexed="56"/>
        <rFont val="Calibri"/>
        <family val="2"/>
      </rPr>
      <t>upisati broj izrađenih izvješća</t>
    </r>
  </si>
  <si>
    <r>
      <t xml:space="preserve">Analiza rezultata - ovisno o analizi broja pokazatelja - </t>
    </r>
    <r>
      <rPr>
        <i/>
        <sz val="11"/>
        <color indexed="56"/>
        <rFont val="Calibri"/>
        <family val="2"/>
      </rPr>
      <t>upisati broj izrađenih analiza</t>
    </r>
  </si>
  <si>
    <r>
      <t>4.1. izrada mjesečnog izvješća -</t>
    </r>
    <r>
      <rPr>
        <i/>
        <sz val="11"/>
        <color indexed="56"/>
        <rFont val="Calibri"/>
        <family val="2"/>
      </rPr>
      <t xml:space="preserve"> upisati broj izrađenih izvješća</t>
    </r>
  </si>
  <si>
    <r>
      <t>4.2. izrada godišnjeg izvješća</t>
    </r>
    <r>
      <rPr>
        <i/>
        <sz val="11"/>
        <color indexed="56"/>
        <rFont val="Calibri"/>
        <family val="2"/>
      </rPr>
      <t xml:space="preserve"> - upisati broj izrađenih izvješća</t>
    </r>
  </si>
  <si>
    <r>
      <t xml:space="preserve">4.3.  izrada ostalih izvješća prema Ministarstvima, tijelima državne uprave i sl. - </t>
    </r>
    <r>
      <rPr>
        <i/>
        <sz val="11"/>
        <color indexed="56"/>
        <rFont val="Calibri"/>
        <family val="2"/>
      </rPr>
      <t>upisati broj izrađenih izvješća</t>
    </r>
  </si>
  <si>
    <t>1.2.Javnozdravstvene aktivnosti</t>
  </si>
  <si>
    <r>
      <t xml:space="preserve">Grupno  </t>
    </r>
    <r>
      <rPr>
        <b/>
        <sz val="11"/>
        <rFont val="Calibri"/>
        <family val="2"/>
      </rPr>
      <t>-</t>
    </r>
    <r>
      <rPr>
        <b/>
        <i/>
        <sz val="11"/>
        <rFont val="Calibri"/>
        <family val="2"/>
      </rPr>
      <t xml:space="preserve"> upisati broj grupnih savjetovanja</t>
    </r>
  </si>
  <si>
    <t>Datoteke kao i radni listovi se ne smiju mijenjati niti preimenovati!</t>
  </si>
  <si>
    <t>U HZJZ se šalje samo ukupno izvješće za sve timove u djelatnosti!</t>
  </si>
  <si>
    <r>
      <t xml:space="preserve">Pripremanje materijala i slanje na teren - izvan mjesta rada - </t>
    </r>
    <r>
      <rPr>
        <i/>
        <sz val="11"/>
        <rFont val="Calibri"/>
        <family val="2"/>
      </rPr>
      <t>upisati broj koliko se puta distribicija radila, ne broj primjeraka koji se distribuirao</t>
    </r>
  </si>
  <si>
    <r>
      <t xml:space="preserve">Priprema za sudjelovanje u radijskim, TV emisijama - </t>
    </r>
    <r>
      <rPr>
        <i/>
        <sz val="11"/>
        <rFont val="Calibri"/>
        <family val="2"/>
      </rPr>
      <t>broj sudjelovanja</t>
    </r>
  </si>
  <si>
    <r>
      <t xml:space="preserve">Sudjelovanje u radijskim, TV emisijama - </t>
    </r>
    <r>
      <rPr>
        <i/>
        <sz val="11"/>
        <rFont val="Calibri"/>
        <family val="2"/>
      </rPr>
      <t>broj sudjelovanja</t>
    </r>
  </si>
  <si>
    <r>
      <t xml:space="preserve">Usmeno i pisano priopćenje za medije – </t>
    </r>
    <r>
      <rPr>
        <i/>
        <sz val="11"/>
        <rFont val="Calibri"/>
        <family val="2"/>
      </rPr>
      <t>broj priopćenja</t>
    </r>
    <r>
      <rPr>
        <sz val="11"/>
        <rFont val="Calibri"/>
        <family val="2"/>
      </rPr>
      <t xml:space="preserve"> </t>
    </r>
  </si>
  <si>
    <r>
      <t xml:space="preserve">planiranje (osmišljavanje cilja i metoda, telefonski kontakti, mailovi i sl.) - </t>
    </r>
    <r>
      <rPr>
        <i/>
        <sz val="11"/>
        <rFont val="Calibri"/>
        <family val="2"/>
      </rPr>
      <t>upisati broj izrađenih planova</t>
    </r>
  </si>
  <si>
    <r>
      <t xml:space="preserve">organizacija i koordinacija - </t>
    </r>
    <r>
      <rPr>
        <i/>
        <sz val="11"/>
        <rFont val="Calibri"/>
        <family val="2"/>
      </rPr>
      <t>upisati broj provedenih organizacijskih aktivnosti</t>
    </r>
  </si>
  <si>
    <r>
      <t>provedba akcije- uključuje provedbu planiranih aktivnosti, savjetovanja, manifestacija (štand) -</t>
    </r>
    <r>
      <rPr>
        <i/>
        <sz val="11"/>
        <rFont val="Calibri"/>
        <family val="2"/>
      </rPr>
      <t xml:space="preserve"> upisati broj provedenih akcija</t>
    </r>
  </si>
  <si>
    <r>
      <t xml:space="preserve">Zdrav za 5 - alkohol - 8. razred o. š. - </t>
    </r>
    <r>
      <rPr>
        <i/>
        <sz val="11"/>
        <rFont val="Calibri"/>
        <family val="2"/>
      </rPr>
      <t>upisati broj održanih predavanja</t>
    </r>
  </si>
  <si>
    <r>
      <t xml:space="preserve">Zdrav za 5 - droge - 1. razred s. š. - </t>
    </r>
    <r>
      <rPr>
        <i/>
        <sz val="11"/>
        <rFont val="Calibri"/>
        <family val="2"/>
      </rPr>
      <t>upisati broj održanih predavanja</t>
    </r>
  </si>
  <si>
    <r>
      <t xml:space="preserve">Zdrav za 5 - kocka - 2. razred s. š. -  </t>
    </r>
    <r>
      <rPr>
        <i/>
        <sz val="11"/>
        <rFont val="Calibri"/>
        <family val="2"/>
      </rPr>
      <t>upisati broj održanih predavanja</t>
    </r>
  </si>
  <si>
    <r>
      <t xml:space="preserve">Tribine/okrugli stolovi (za mlade, radno stanovništvo, starije) - </t>
    </r>
    <r>
      <rPr>
        <i/>
        <sz val="11"/>
        <rFont val="Calibri"/>
        <family val="2"/>
      </rPr>
      <t>upisati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broj tribina/okruglih st</t>
    </r>
    <r>
      <rPr>
        <sz val="11"/>
        <rFont val="Calibri"/>
        <family val="2"/>
      </rPr>
      <t>olova</t>
    </r>
  </si>
  <si>
    <r>
      <t xml:space="preserve">Predavanje (za mlade, radno stanovništvo, starije) - </t>
    </r>
    <r>
      <rPr>
        <i/>
        <sz val="11"/>
        <rFont val="Calibri"/>
        <family val="2"/>
      </rPr>
      <t>upisati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broj predavanja</t>
    </r>
    <r>
      <rPr>
        <sz val="11"/>
        <rFont val="Calibri"/>
        <family val="2"/>
      </rPr>
      <t xml:space="preserve"> </t>
    </r>
  </si>
  <si>
    <r>
      <t xml:space="preserve">Edukativni seminari/radionice/manifestacije (za mlade, radno stanovništvo, starije) - </t>
    </r>
    <r>
      <rPr>
        <i/>
        <sz val="11"/>
        <rFont val="Calibri"/>
        <family val="2"/>
      </rPr>
      <t>upisati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broj edukativnih seminara</t>
    </r>
  </si>
  <si>
    <r>
      <t xml:space="preserve">Priprema za održavanje predavanja, tribina i okruglih stolova novog sadržaja - </t>
    </r>
    <r>
      <rPr>
        <i/>
        <sz val="11"/>
        <rFont val="Calibri"/>
        <family val="2"/>
      </rPr>
      <t>upisati broj priprema</t>
    </r>
  </si>
  <si>
    <r>
      <t xml:space="preserve">Organizacija tribina/okruglih stolova - </t>
    </r>
    <r>
      <rPr>
        <i/>
        <sz val="11"/>
        <rFont val="Calibri"/>
        <family val="2"/>
      </rPr>
      <t>upisati broj tribina</t>
    </r>
  </si>
  <si>
    <r>
      <t xml:space="preserve">Organizacija seminara/radionica - </t>
    </r>
    <r>
      <rPr>
        <i/>
        <sz val="11"/>
        <rFont val="Calibri"/>
        <family val="2"/>
      </rPr>
      <t>upisati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broj edukacija</t>
    </r>
  </si>
  <si>
    <r>
      <t xml:space="preserve">Kratko savjetovanje - </t>
    </r>
    <r>
      <rPr>
        <i/>
        <sz val="11"/>
        <rFont val="Calibri"/>
        <family val="2"/>
      </rPr>
      <t>upisati broj održanih kratkih savjetovanja</t>
    </r>
  </si>
  <si>
    <r>
      <t xml:space="preserve">Savjetovanje (1. posjeta savjetovalištu) - </t>
    </r>
    <r>
      <rPr>
        <i/>
        <sz val="11"/>
        <rFont val="Calibri"/>
        <family val="2"/>
      </rPr>
      <t>upisati broj održanih savjetovanja ove vrste</t>
    </r>
  </si>
  <si>
    <r>
      <t>Savjetovanje (kontrola u savjetovalištu) -</t>
    </r>
    <r>
      <rPr>
        <i/>
        <sz val="11"/>
        <rFont val="Calibri"/>
        <family val="2"/>
      </rPr>
      <t xml:space="preserve"> upisati broj održanih savjetovanja ove vrste</t>
    </r>
  </si>
  <si>
    <r>
      <t xml:space="preserve">Savjetovanje mg.nutricionizma te Izrada Plana prehrane i tjednog jelovnika - </t>
    </r>
    <r>
      <rPr>
        <i/>
        <sz val="11"/>
        <rFont val="Calibri"/>
        <family val="2"/>
      </rPr>
      <t>upisati broj održanih savjetovanja ove vrste</t>
    </r>
  </si>
  <si>
    <r>
      <t>Antropometrijska mjerenja (analiza sastava tjelesne mase i drugih pokazatelja uhranjenosti)-</t>
    </r>
    <r>
      <rPr>
        <i/>
        <sz val="11"/>
        <rFont val="Calibri"/>
        <family val="2"/>
      </rPr>
      <t xml:space="preserve"> upisati broj provedenih mjerenja</t>
    </r>
  </si>
  <si>
    <r>
      <t xml:space="preserve">Određivanje šećera, kolesterola, triglicerida u kapilarnoj krvi te krvnog tlaka - </t>
    </r>
    <r>
      <rPr>
        <i/>
        <sz val="11"/>
        <rFont val="Calibri"/>
        <family val="2"/>
      </rPr>
      <t>upisati broj provedenih pretraga</t>
    </r>
  </si>
  <si>
    <r>
      <t xml:space="preserve">Ispunjavanje anketa (prehrambene navike i navike kretanja) - </t>
    </r>
    <r>
      <rPr>
        <i/>
        <sz val="11"/>
        <rFont val="Calibri"/>
        <family val="2"/>
      </rPr>
      <t>upisati broj provedenih anketa</t>
    </r>
  </si>
  <si>
    <r>
      <t xml:space="preserve">Grupno savjetovanje - priprema - </t>
    </r>
    <r>
      <rPr>
        <i/>
        <sz val="11"/>
        <rFont val="Calibri"/>
        <family val="2"/>
      </rPr>
      <t>upisati broj provedenih priprema</t>
    </r>
  </si>
  <si>
    <r>
      <t>Grupno savjetovanje - izvedba -</t>
    </r>
    <r>
      <rPr>
        <i/>
        <sz val="11"/>
        <rFont val="Calibri"/>
        <family val="2"/>
      </rPr>
      <t xml:space="preserve"> upisati broj provedenih izvedbi</t>
    </r>
  </si>
  <si>
    <r>
      <t xml:space="preserve">Rad u maloj grupi  - priprema  - </t>
    </r>
    <r>
      <rPr>
        <i/>
        <sz val="11"/>
        <rFont val="Calibri"/>
        <family val="2"/>
      </rPr>
      <t>upisati broj provedenih priprema</t>
    </r>
  </si>
  <si>
    <r>
      <t xml:space="preserve">Rad u maloj grupi - izvedba - </t>
    </r>
    <r>
      <rPr>
        <i/>
        <sz val="11"/>
        <rFont val="Calibri"/>
        <family val="2"/>
      </rPr>
      <t>upisati broj provedenih izvedbi</t>
    </r>
  </si>
  <si>
    <r>
      <t xml:space="preserve">Kontrola i upis u programsku aplikaciju - </t>
    </r>
    <r>
      <rPr>
        <i/>
        <sz val="11"/>
        <rFont val="Calibri"/>
        <family val="2"/>
      </rPr>
      <t>upisati broj upisa</t>
    </r>
  </si>
  <si>
    <r>
      <t xml:space="preserve">Telefonsko komuniciranje (u svrhu nadopune podataka) - nekad je potrebno i više vremena ili osobni kontakt - ovo komuniciranje je temelj u osiguranju kvalitete obrazaca - </t>
    </r>
    <r>
      <rPr>
        <i/>
        <sz val="11"/>
        <rFont val="Calibri"/>
        <family val="2"/>
      </rPr>
      <t>upisati broj razgovora</t>
    </r>
  </si>
  <si>
    <r>
      <t>Prikupljanje i kontrola, provjera postoji li pripadajući ONKO obrazac i PHD nalaz, provjera u bazi registara, bazi nacionalnih programa..., ako je NEO-obrazac ispravan i ispunjen slijedi upis u programsku aplikaciju, ulaganje u registar ZZJZ - prvi pregled obrasca - u</t>
    </r>
    <r>
      <rPr>
        <i/>
        <sz val="11"/>
        <rFont val="Calibri"/>
        <family val="2"/>
      </rPr>
      <t>pisati broj prekontroliranih obrazaca</t>
    </r>
  </si>
  <si>
    <r>
      <t xml:space="preserve">Kontrola (pregled) NEO obrazaca nakon nadopune i ispravaka podataka, upis u programsku aplikaciju, ulaganje u registar ZZJZ  - kontrolni pregled ispravljenog obrasca- </t>
    </r>
    <r>
      <rPr>
        <i/>
        <sz val="11"/>
        <rFont val="Calibri"/>
        <family val="2"/>
      </rPr>
      <t>upisati broj prekontroliranih obrazaca</t>
    </r>
  </si>
  <si>
    <r>
      <t xml:space="preserve">Fotokopiranje i slanje obrazaca u HZJZ - </t>
    </r>
    <r>
      <rPr>
        <i/>
        <sz val="11"/>
        <rFont val="Calibri"/>
        <family val="2"/>
      </rPr>
      <t>upisati broj izrađenih fotokopija</t>
    </r>
  </si>
  <si>
    <r>
      <t xml:space="preserve">Učitavanje datoteke do 3000 slogova - </t>
    </r>
    <r>
      <rPr>
        <i/>
        <sz val="11"/>
        <rFont val="Calibri"/>
        <family val="2"/>
      </rPr>
      <t>upisati broj učitanih datoteka</t>
    </r>
  </si>
  <si>
    <r>
      <t xml:space="preserve">Učitavanje datoteke do do 10.000 slogova- </t>
    </r>
    <r>
      <rPr>
        <i/>
        <sz val="11"/>
        <rFont val="Calibri"/>
        <family val="2"/>
      </rPr>
      <t>upisati broj učitanih datoteka</t>
    </r>
  </si>
  <si>
    <r>
      <t xml:space="preserve">Učitavanje datoteke preko 10.000 slogova- </t>
    </r>
    <r>
      <rPr>
        <i/>
        <sz val="11"/>
        <rFont val="Calibri"/>
        <family val="2"/>
      </rPr>
      <t>upisati broj učitanih datoteka</t>
    </r>
  </si>
  <si>
    <r>
      <t xml:space="preserve">Izrada popisa obrazaca koji nedostaju i onih s greškama, slanje popisa zdravstvenoj ustanovi - </t>
    </r>
    <r>
      <rPr>
        <i/>
        <sz val="11"/>
        <rFont val="Calibri"/>
        <family val="2"/>
      </rPr>
      <t>evidentirati broj izrađenih popisa</t>
    </r>
  </si>
  <si>
    <r>
      <t>Ispravak podataka u BSO datoteci -usklađivanje na godišnjoj bazi te eventualno prema potrebi i češće - u</t>
    </r>
    <r>
      <rPr>
        <i/>
        <sz val="11"/>
        <rFont val="Calibri"/>
        <family val="2"/>
      </rPr>
      <t>pisati broj učinjenih spravaka</t>
    </r>
  </si>
  <si>
    <r>
      <t xml:space="preserve">Izrada izlazne datoteke uz minimalnu kontrolu i slanje u HZJZ  - </t>
    </r>
    <r>
      <rPr>
        <i/>
        <sz val="11"/>
        <rFont val="Calibri"/>
        <family val="2"/>
      </rPr>
      <t xml:space="preserve">upisati broj izrađenih datoteka </t>
    </r>
  </si>
  <si>
    <r>
      <t xml:space="preserve">Telefonsko komuniciranje (u svrhu nadopune podataka) - nekad je potrebno i više vremena ili osobni kontakt (zavod je do bolnice) - ovo komuniciranje je temelj u provedbi kvalitete obrazaca - </t>
    </r>
    <r>
      <rPr>
        <i/>
        <sz val="11"/>
        <rFont val="Calibri"/>
        <family val="2"/>
      </rPr>
      <t>upisati broj razgovora</t>
    </r>
  </si>
  <si>
    <r>
      <t xml:space="preserve">Učitavanje datoteke preko 3000 slogova- </t>
    </r>
    <r>
      <rPr>
        <i/>
        <sz val="11"/>
        <rFont val="Calibri"/>
        <family val="2"/>
      </rPr>
      <t>upisati broj učitanih datoteka</t>
    </r>
  </si>
  <si>
    <r>
      <t>Pregled i kontrola obrasca za prijavu poroda, provjera podataka s podacima u datoteci za BSO (komplikacije i sl.), nadopune podataka poput upisa komplikacija u trudnoći, upis komplikacija djece -</t>
    </r>
    <r>
      <rPr>
        <i/>
        <sz val="11"/>
        <rFont val="Calibri"/>
        <family val="2"/>
      </rPr>
      <t xml:space="preserve"> upisati broj prekontroliranih obrazaca</t>
    </r>
  </si>
  <si>
    <r>
      <t xml:space="preserve">Ispravak ili nadopuna podataka u obrascu JZ-POR (nakon kontakata s rodilištima) - </t>
    </r>
    <r>
      <rPr>
        <i/>
        <sz val="11"/>
        <rFont val="Calibri"/>
        <family val="2"/>
      </rPr>
      <t>upisati broj učinjenih ispravaka</t>
    </r>
  </si>
  <si>
    <r>
      <t xml:space="preserve">Upis obrasca JZ-POR u programsku aplikaciju (za ustanove koje nemaju programsku aplikaciju, kod nas izvanbolničko rodilište), pregled obrasca, upis komplikacije u trudnoći ili komplikacija djece iz datoteke BSO - </t>
    </r>
    <r>
      <rPr>
        <i/>
        <sz val="11"/>
        <rFont val="Calibri"/>
        <family val="2"/>
      </rPr>
      <t>upisati broj upisanih obrazaca</t>
    </r>
  </si>
  <si>
    <r>
      <t xml:space="preserve">Izrada baze podataka u excelu za komplikacije u trudnoći i komplikacije djece prema zabilježenim dijagnozama u datoteci BSO (svrha toga je provjera i upis komplikacija (ako nisu upisane) u prijavi poroda ili na obrascu prekida trudnoće - </t>
    </r>
    <r>
      <rPr>
        <i/>
        <sz val="11"/>
        <rFont val="Calibri"/>
        <family val="2"/>
      </rPr>
      <t>evidentirati broj baza komplikacija</t>
    </r>
  </si>
  <si>
    <r>
      <t xml:space="preserve">Priprema i slanje papirnatih obrazaca s dopisom (bez fotokopiranja) - </t>
    </r>
    <r>
      <rPr>
        <i/>
        <sz val="11"/>
        <rFont val="Calibri"/>
        <family val="2"/>
      </rPr>
      <t>upisati broj izrađenih pošiljki, ne upisivati broj obrazaca koji je u pošiljci</t>
    </r>
  </si>
  <si>
    <r>
      <t xml:space="preserve">Mjesečna tablica poroda - </t>
    </r>
    <r>
      <rPr>
        <i/>
        <sz val="11"/>
        <rFont val="Calibri"/>
        <family val="2"/>
      </rPr>
      <t>upisati broj izrađenih tablica</t>
    </r>
  </si>
  <si>
    <r>
      <t>Učitavanje datoteke-</t>
    </r>
    <r>
      <rPr>
        <i/>
        <sz val="11"/>
        <rFont val="Calibri"/>
        <family val="2"/>
      </rPr>
      <t xml:space="preserve"> upisati broj učitanih datoteka</t>
    </r>
  </si>
  <si>
    <r>
      <t xml:space="preserve">Pregled i kontrola obrasca za prijavu prekida trudnoće, nadopuna podataka ukoliko je potrebno- </t>
    </r>
    <r>
      <rPr>
        <i/>
        <sz val="11"/>
        <rFont val="Calibri"/>
        <family val="2"/>
      </rPr>
      <t>upisati broj prekontroliranih obrazaca</t>
    </r>
  </si>
  <si>
    <r>
      <t xml:space="preserve">Ispravak obrasca JZ-POB u datoteci (nakon kontakata s ustanovom) - </t>
    </r>
    <r>
      <rPr>
        <i/>
        <sz val="11"/>
        <rFont val="Calibri"/>
        <family val="2"/>
      </rPr>
      <t>upisati broj ispravaka</t>
    </r>
  </si>
  <si>
    <r>
      <t xml:space="preserve">Upis obrasca JZ-POB u programsku aplikaciju (za ustanove koje nemaju programsku aplikaciju) - </t>
    </r>
    <r>
      <rPr>
        <i/>
        <sz val="11"/>
        <rFont val="Calibri"/>
        <family val="2"/>
      </rPr>
      <t>upisati broj upisa</t>
    </r>
  </si>
  <si>
    <r>
      <t xml:space="preserve">Izrada izlazne datoteke uz minimalnu kontrolu i slanje u HZJZ  - </t>
    </r>
    <r>
      <rPr>
        <i/>
        <sz val="11"/>
        <rFont val="Calibri"/>
        <family val="2"/>
      </rPr>
      <t>upisati broj izrađenih datotek</t>
    </r>
    <r>
      <rPr>
        <sz val="11"/>
        <rFont val="Calibri"/>
        <family val="2"/>
      </rPr>
      <t xml:space="preserve">a </t>
    </r>
  </si>
  <si>
    <r>
      <t xml:space="preserve">Učitavanje datoteke- </t>
    </r>
    <r>
      <rPr>
        <i/>
        <sz val="11"/>
        <rFont val="Calibri"/>
        <family val="2"/>
      </rPr>
      <t>upisati broj učitanih datoteka</t>
    </r>
  </si>
  <si>
    <r>
      <t xml:space="preserve">Kontrola (pregled) obrasca JZ-PSH - </t>
    </r>
    <r>
      <rPr>
        <i/>
        <sz val="11"/>
        <rFont val="Calibri"/>
        <family val="2"/>
      </rPr>
      <t>upisati broj prekontroliranih obrazaca</t>
    </r>
  </si>
  <si>
    <r>
      <t xml:space="preserve">Ispravak obrasca i upis u datoteku - </t>
    </r>
    <r>
      <rPr>
        <i/>
        <sz val="11"/>
        <rFont val="Calibri"/>
        <family val="2"/>
      </rPr>
      <t>upisati broj upisa u datoteku</t>
    </r>
  </si>
  <si>
    <r>
      <t xml:space="preserve">Slanje obrazaca u HZJZ (u papirntom obliku) - </t>
    </r>
    <r>
      <rPr>
        <i/>
        <sz val="11"/>
        <rFont val="Calibri"/>
        <family val="2"/>
      </rPr>
      <t>upisati broj pošiljki,  ne broj obrazaca koji pošiljka sadrži</t>
    </r>
  </si>
  <si>
    <r>
      <t xml:space="preserve">Provjera dostavljenih ONKO obrazaca sa zapisima u BSO datoteci - poimenično  + Pregled podataka na ONKO obrascu, nadopuna podataka iz BSO datoteke prema potrebi, provjera podataka u bazi registara i nacionalnih programa, spajanje ONKO obrasca i PHD nalaza te ako je ONKO-obrazac ispravan i ispunjen slijedi upis u proramsku aplikaciju, ulaganje u registar ZZJZ  - </t>
    </r>
    <r>
      <rPr>
        <i/>
        <sz val="11"/>
        <rFont val="Calibri"/>
        <family val="2"/>
      </rPr>
      <t>upisati broj provjerenih obrazaca</t>
    </r>
  </si>
  <si>
    <r>
      <t xml:space="preserve">Ispravak ONKO obrasca (nakon kontakata s ustanovom ili zdravstvenim djelatnikom) - </t>
    </r>
    <r>
      <rPr>
        <i/>
        <sz val="11"/>
        <rFont val="Calibri"/>
        <family val="2"/>
      </rPr>
      <t>upisati broj ispravaka</t>
    </r>
  </si>
  <si>
    <r>
      <t>Fotokopiranje i slanje obrazaca u HZJZ  -</t>
    </r>
    <r>
      <rPr>
        <i/>
        <sz val="11"/>
        <rFont val="Calibri"/>
        <family val="2"/>
      </rPr>
      <t xml:space="preserve"> upisati broj izrađenih fotokopija</t>
    </r>
  </si>
  <si>
    <r>
      <t xml:space="preserve">Pregled PHD nalaza i cito-nalaza, spajanje s pripadajućim ONKO obrascima, ako ONKO obrazac nije stigao traži se temeljem PHD nalaza - </t>
    </r>
    <r>
      <rPr>
        <i/>
        <sz val="11"/>
        <rFont val="Calibri"/>
        <family val="2"/>
      </rPr>
      <t>upisati broj pregleda</t>
    </r>
  </si>
  <si>
    <r>
      <t xml:space="preserve">Pregled podataka na obrascu prijave perinatalne smrti, provjera evidencije u prijavi poroda, nadopuna podataka - </t>
    </r>
    <r>
      <rPr>
        <i/>
        <sz val="11"/>
        <rFont val="Calibri"/>
        <family val="2"/>
      </rPr>
      <t>upis broja pregledanih podataka</t>
    </r>
  </si>
  <si>
    <r>
      <t xml:space="preserve">Pregled i kontrola podataka u izvješću bez upisa u aplikaciju - </t>
    </r>
    <r>
      <rPr>
        <i/>
        <sz val="11"/>
        <rFont val="Calibri"/>
        <family val="2"/>
      </rPr>
      <t>upisati broj izvršenih kontrola</t>
    </r>
  </si>
  <si>
    <r>
      <t>Upis u programsku aplikaciju -</t>
    </r>
    <r>
      <rPr>
        <i/>
        <sz val="11"/>
        <rFont val="Calibri"/>
        <family val="2"/>
      </rPr>
      <t xml:space="preserve"> upisati broj upisa</t>
    </r>
  </si>
  <si>
    <r>
      <t xml:space="preserve">Ponovni pregled podataka u izvješću vraćenog s korekcije - </t>
    </r>
    <r>
      <rPr>
        <i/>
        <sz val="11"/>
        <rFont val="Calibri"/>
        <family val="2"/>
      </rPr>
      <t>upisati broj ponovnih pregleda</t>
    </r>
  </si>
  <si>
    <r>
      <t>Telefonsko komuniciranje vezano za ispravak podataka -</t>
    </r>
    <r>
      <rPr>
        <i/>
        <sz val="11"/>
        <rFont val="Calibri"/>
        <family val="2"/>
      </rPr>
      <t xml:space="preserve"> upisati broj razgovora</t>
    </r>
  </si>
  <si>
    <r>
      <t xml:space="preserve">Pregled i kontrola podataka u izvješću bez upisa u aplikaciju </t>
    </r>
    <r>
      <rPr>
        <i/>
        <sz val="11"/>
        <rFont val="Calibri"/>
        <family val="2"/>
      </rPr>
      <t>- upisati broj izvršenih kontrola</t>
    </r>
  </si>
  <si>
    <r>
      <t xml:space="preserve">Upis u programsku aplikaciju - </t>
    </r>
    <r>
      <rPr>
        <i/>
        <sz val="11"/>
        <rFont val="Calibri"/>
        <family val="2"/>
      </rPr>
      <t>upisati broj upisa</t>
    </r>
  </si>
  <si>
    <r>
      <t xml:space="preserve">Telefonsko komuniciranje vezano za ispravak podataka - </t>
    </r>
    <r>
      <rPr>
        <i/>
        <sz val="11"/>
        <rFont val="Calibri"/>
        <family val="2"/>
      </rPr>
      <t>upisati broj razgovora</t>
    </r>
  </si>
  <si>
    <r>
      <t xml:space="preserve">Kontrola podataka i upis u programsku aplikaciju - </t>
    </r>
    <r>
      <rPr>
        <i/>
        <sz val="11"/>
        <rFont val="Calibri"/>
        <family val="2"/>
      </rPr>
      <t>upisati broj upisa u aplikaciju</t>
    </r>
  </si>
  <si>
    <r>
      <t xml:space="preserve">Ispravak podataka u obrascu - </t>
    </r>
    <r>
      <rPr>
        <i/>
        <sz val="11"/>
        <rFont val="Calibri"/>
        <family val="2"/>
      </rPr>
      <t>upisati broj ispravaka</t>
    </r>
  </si>
  <si>
    <r>
      <t>Telefonsko komuniciranje vezano za ispravak podataka -</t>
    </r>
    <r>
      <rPr>
        <i/>
        <sz val="11"/>
        <rFont val="Calibri"/>
        <family val="2"/>
      </rPr>
      <t xml:space="preserve"> upisati broj razgovor</t>
    </r>
    <r>
      <rPr>
        <sz val="11"/>
        <rFont val="Calibri"/>
        <family val="2"/>
      </rPr>
      <t>a</t>
    </r>
  </si>
  <si>
    <r>
      <t>Ponovni pregled podataka u izvješću vraćenog s korekcije -</t>
    </r>
    <r>
      <rPr>
        <i/>
        <sz val="11"/>
        <rFont val="Calibri"/>
        <family val="2"/>
      </rPr>
      <t xml:space="preserve"> upisati broj ponovnih pregleda</t>
    </r>
  </si>
  <si>
    <t xml:space="preserve">Djelatnost hitne medicinske pomoći - po spolu </t>
  </si>
  <si>
    <t xml:space="preserve">Djelatnost medicine rada - odvojeno po spolu </t>
  </si>
  <si>
    <t xml:space="preserve">Patronaža i kućna njega - odvojeno po spolu </t>
  </si>
  <si>
    <r>
      <t xml:space="preserve">Slanje podataka na magnetnom mediju u HZJZ - </t>
    </r>
    <r>
      <rPr>
        <i/>
        <sz val="11"/>
        <rFont val="Calibri"/>
        <family val="2"/>
      </rPr>
      <t>upisati broj poslanih magnetnih medija</t>
    </r>
  </si>
  <si>
    <r>
      <t xml:space="preserve">Pregled i kontrola podataka  manjeg izvješća - </t>
    </r>
    <r>
      <rPr>
        <i/>
        <sz val="11"/>
        <rFont val="Calibri"/>
        <family val="2"/>
      </rPr>
      <t>upisati broj prekontroliranih izvješća</t>
    </r>
  </si>
  <si>
    <r>
      <t xml:space="preserve">Pregled i kontrola podataka srednjeg izvješća - </t>
    </r>
    <r>
      <rPr>
        <i/>
        <sz val="11"/>
        <rFont val="Calibri"/>
        <family val="2"/>
      </rPr>
      <t>upisati broj prekontroliranih izvješća</t>
    </r>
  </si>
  <si>
    <r>
      <t>Pregled i kontrola podataka većeg izvješća -</t>
    </r>
    <r>
      <rPr>
        <i/>
        <sz val="11"/>
        <rFont val="Calibri"/>
        <family val="2"/>
      </rPr>
      <t xml:space="preserve"> upisati broj prekontroliranih izvješća</t>
    </r>
  </si>
  <si>
    <r>
      <t xml:space="preserve">Slanje elektronskim putem s dopisom - </t>
    </r>
    <r>
      <rPr>
        <i/>
        <sz val="11"/>
        <rFont val="Calibri"/>
        <family val="2"/>
      </rPr>
      <t>upisati broj elektronski slanja</t>
    </r>
  </si>
  <si>
    <r>
      <t xml:space="preserve">Prikupljanje i kontrola podataka - </t>
    </r>
    <r>
      <rPr>
        <i/>
        <sz val="11"/>
        <rFont val="Calibri"/>
        <family val="2"/>
      </rPr>
      <t>upisati broj prekontroliranih podataka</t>
    </r>
  </si>
  <si>
    <r>
      <t xml:space="preserve">Slanje poštom s dopisom - </t>
    </r>
    <r>
      <rPr>
        <i/>
        <sz val="11"/>
        <rFont val="Calibri"/>
        <family val="2"/>
      </rPr>
      <t>upisati broj upućenih pošiljki</t>
    </r>
  </si>
  <si>
    <r>
      <t xml:space="preserve">Fotokopiranje izvješća za HZJZ, slaganje i slanje (+ slaganje u registre ZZJZ) - </t>
    </r>
    <r>
      <rPr>
        <i/>
        <sz val="11"/>
        <rFont val="Calibri"/>
        <family val="2"/>
      </rPr>
      <t xml:space="preserve">upisati broj učinjenih fotokopija </t>
    </r>
  </si>
  <si>
    <r>
      <t xml:space="preserve">Izrada izlazne datoteke - </t>
    </r>
    <r>
      <rPr>
        <i/>
        <sz val="11"/>
        <rFont val="Calibri"/>
        <family val="2"/>
      </rPr>
      <t>upisati broj izrađenih datoteka</t>
    </r>
  </si>
  <si>
    <r>
      <t xml:space="preserve">Kontrola kvalitete, šifriranje  - </t>
    </r>
    <r>
      <rPr>
        <i/>
        <sz val="11"/>
        <rFont val="Calibri"/>
        <family val="2"/>
      </rPr>
      <t>upisati broj išifriranih obrazaca</t>
    </r>
  </si>
  <si>
    <r>
      <t xml:space="preserve">Upisivanje podataka - </t>
    </r>
    <r>
      <rPr>
        <i/>
        <sz val="11"/>
        <rFont val="Calibri"/>
        <family val="2"/>
      </rPr>
      <t>upisati broj upisanih podataka</t>
    </r>
  </si>
  <si>
    <r>
      <t xml:space="preserve">Kontaktiranje mrtvozornika u cilju nadopune podataka - </t>
    </r>
    <r>
      <rPr>
        <i/>
        <sz val="11"/>
        <rFont val="Calibri"/>
        <family val="2"/>
      </rPr>
      <t>upisati broj kontakata</t>
    </r>
    <r>
      <rPr>
        <sz val="11"/>
        <rFont val="Calibri"/>
        <family val="2"/>
      </rPr>
      <t xml:space="preserve"> </t>
    </r>
  </si>
  <si>
    <r>
      <t xml:space="preserve">Korekcije i dopuna mortalitetnih podataka na zahtjev HZJZ - </t>
    </r>
    <r>
      <rPr>
        <i/>
        <sz val="11"/>
        <rFont val="Calibri"/>
        <family val="2"/>
      </rPr>
      <t>upisati broj učinjenih korekcija</t>
    </r>
  </si>
  <si>
    <r>
      <t xml:space="preserve">Telefonsko savjetovanje/komuniciranje - </t>
    </r>
    <r>
      <rPr>
        <i/>
        <sz val="11"/>
        <rFont val="Calibri"/>
        <family val="2"/>
      </rPr>
      <t>upisati broj provedenih telefonskih savjetovanj</t>
    </r>
    <r>
      <rPr>
        <sz val="11"/>
        <rFont val="Calibri"/>
        <family val="2"/>
      </rPr>
      <t>a</t>
    </r>
  </si>
  <si>
    <r>
      <t xml:space="preserve">Pismeno komuniciranje (dopis) - </t>
    </r>
    <r>
      <rPr>
        <i/>
        <sz val="11"/>
        <rFont val="Calibri"/>
        <family val="2"/>
      </rPr>
      <t>upisati broj učinjenih dopisa</t>
    </r>
  </si>
  <si>
    <r>
      <t xml:space="preserve">Osobni kontakt (kratki sastanak) - </t>
    </r>
    <r>
      <rPr>
        <i/>
        <sz val="11"/>
        <rFont val="Calibri"/>
        <family val="2"/>
      </rPr>
      <t>upisati broj kratkih sastanaka</t>
    </r>
  </si>
  <si>
    <r>
      <t>Grupno  -</t>
    </r>
    <r>
      <rPr>
        <i/>
        <sz val="11"/>
        <rFont val="Calibri"/>
        <family val="2"/>
      </rPr>
      <t xml:space="preserve"> upisati broj grupnih savjetovanja</t>
    </r>
  </si>
  <si>
    <r>
      <t xml:space="preserve">Provjera kvalitete podataka </t>
    </r>
    <r>
      <rPr>
        <u val="single"/>
        <sz val="11"/>
        <rFont val="Calibri"/>
        <family val="2"/>
      </rPr>
      <t>gotove</t>
    </r>
    <r>
      <rPr>
        <sz val="11"/>
        <rFont val="Calibri"/>
        <family val="2"/>
      </rPr>
      <t xml:space="preserve"> velike baze PZZ  - više od 1000 timova (1 x godišnje) - </t>
    </r>
    <r>
      <rPr>
        <i/>
        <sz val="11"/>
        <rFont val="Calibri"/>
        <family val="2"/>
      </rPr>
      <t>moguće je upisati samo jednom u godini kao 1 ili manji decimalni broj ukoliko se u izvještajnom periodu nije napravila cijela provjera</t>
    </r>
  </si>
  <si>
    <r>
      <t xml:space="preserve">Provjera kvalitete podataka </t>
    </r>
    <r>
      <rPr>
        <u val="single"/>
        <sz val="11"/>
        <rFont val="Calibri"/>
        <family val="2"/>
      </rPr>
      <t>gotove</t>
    </r>
    <r>
      <rPr>
        <sz val="11"/>
        <rFont val="Calibri"/>
        <family val="2"/>
      </rPr>
      <t xml:space="preserve"> srednje velike baze PZZ - 501 - 1000 timova (1 x godišnje) - </t>
    </r>
    <r>
      <rPr>
        <i/>
        <sz val="11"/>
        <rFont val="Calibri"/>
        <family val="2"/>
      </rPr>
      <t>moguće je upisati samo jednom u godini kao 1 ili manji decimalni broj ukoliko se u izvještajnom periodu nije napravila cijela provjera</t>
    </r>
  </si>
  <si>
    <r>
      <t xml:space="preserve">Provjera kvalitete podataka </t>
    </r>
    <r>
      <rPr>
        <u val="single"/>
        <sz val="11"/>
        <rFont val="Calibri"/>
        <family val="2"/>
      </rPr>
      <t>gotove</t>
    </r>
    <r>
      <rPr>
        <sz val="11"/>
        <rFont val="Calibri"/>
        <family val="2"/>
      </rPr>
      <t xml:space="preserve"> male baze PZZ  - do 500 timova (1 x godišnje)- </t>
    </r>
    <r>
      <rPr>
        <i/>
        <sz val="11"/>
        <rFont val="Calibri"/>
        <family val="2"/>
      </rPr>
      <t>moguće je upisati samo jednom u godini kao 1 ili manji decimalni broj ukoliko se u izvještajnom periodu nije napravila cijela provjera</t>
    </r>
  </si>
  <si>
    <r>
      <t xml:space="preserve">Provjera kvalitete podataka </t>
    </r>
    <r>
      <rPr>
        <u val="single"/>
        <sz val="11"/>
        <rFont val="Calibri"/>
        <family val="2"/>
      </rPr>
      <t xml:space="preserve">gotove </t>
    </r>
    <r>
      <rPr>
        <sz val="11"/>
        <rFont val="Calibri"/>
        <family val="2"/>
      </rPr>
      <t xml:space="preserve"> baze SKZ (1 x godišnje)- </t>
    </r>
    <r>
      <rPr>
        <i/>
        <sz val="11"/>
        <rFont val="Calibri"/>
        <family val="2"/>
      </rPr>
      <t>moguće je upisati samo jednom u godini kao 1 ili manji decimalni broj ukoliko se u izvještajnom periodu nije napravila cijela provjera</t>
    </r>
  </si>
  <si>
    <r>
      <t xml:space="preserve">Provjera kvalitete podataka </t>
    </r>
    <r>
      <rPr>
        <u val="single"/>
        <sz val="11"/>
        <rFont val="Calibri"/>
        <family val="2"/>
      </rPr>
      <t>gotove</t>
    </r>
    <r>
      <rPr>
        <sz val="11"/>
        <rFont val="Calibri"/>
        <family val="2"/>
      </rPr>
      <t xml:space="preserve"> velike baze stacionarne zdr. zaštite (ukuljučeni i porodi, prekidi trudnoće, perinatalna smrt) i dnevne bolnice) - iznad 300 000 hospitalizacija- </t>
    </r>
    <r>
      <rPr>
        <i/>
        <sz val="11"/>
        <rFont val="Calibri"/>
        <family val="2"/>
      </rPr>
      <t>moguće je upisati samo jednom u godini kao 1 ili manji decimalni broj ukoliko se u izvještajnom periodu nije napravila cijela provjera</t>
    </r>
  </si>
  <si>
    <r>
      <t xml:space="preserve">Provjera kvalitete podataka </t>
    </r>
    <r>
      <rPr>
        <u val="single"/>
        <sz val="11"/>
        <rFont val="Calibri"/>
        <family val="2"/>
      </rPr>
      <t>gotove</t>
    </r>
    <r>
      <rPr>
        <sz val="11"/>
        <rFont val="Calibri"/>
        <family val="2"/>
      </rPr>
      <t xml:space="preserve"> srednje baze stacionarne zdr. zaštite (ukuljučeni i porodi, prekidi trudnoće, perinatalna smrt) i dnevne bolnice - od 150 000 do 299 999 hopsitalizacija- </t>
    </r>
    <r>
      <rPr>
        <i/>
        <sz val="11"/>
        <rFont val="Calibri"/>
        <family val="2"/>
      </rPr>
      <t>moguće je upisati samo jednom u godini kao 1 ili manji decimalni broj ukoliko se u izvještajnom periodu nije napravila cijela provjera</t>
    </r>
  </si>
  <si>
    <r>
      <t xml:space="preserve">Provjera kvalitete podataka </t>
    </r>
    <r>
      <rPr>
        <u val="single"/>
        <sz val="11"/>
        <rFont val="Calibri"/>
        <family val="2"/>
      </rPr>
      <t>gotove</t>
    </r>
    <r>
      <rPr>
        <sz val="11"/>
        <rFont val="Calibri"/>
        <family val="2"/>
      </rPr>
      <t xml:space="preserve"> male baze stacionarne zdr. zaštite (ukuljučeni i porodi, prekidi trudnoće, perinatalna smrt) i dnevne bolnice - do 149 999 hospitalizacija- </t>
    </r>
    <r>
      <rPr>
        <i/>
        <sz val="11"/>
        <rFont val="Calibri"/>
        <family val="2"/>
      </rPr>
      <t>moguće je upisati samo 1 ili manji decimalni broj ukoliko se u izvještajnom periodu nije napravila cijela provjera</t>
    </r>
  </si>
  <si>
    <r>
      <t xml:space="preserve">Analize prema ostalim pokazateljima koji  se ne rade u sklopu analize zdravstvenog stanja populacije županije (ljetopisa) - </t>
    </r>
    <r>
      <rPr>
        <i/>
        <sz val="11"/>
        <rFont val="Calibri"/>
        <family val="2"/>
      </rPr>
      <t>moguće je upisati kao 1 ili manji decimalni broj ukoliko se u izvještajnom periodu nije napravila cijela analiza</t>
    </r>
  </si>
  <si>
    <r>
      <t xml:space="preserve">Analiza preventivnih pregleda osoba starijih od 50 godina u obiteljskoj medicini- </t>
    </r>
    <r>
      <rPr>
        <i/>
        <sz val="11"/>
        <rFont val="Calibri"/>
        <family val="2"/>
      </rPr>
      <t>moguće je upisati samo 1 ili manji decimalni broj ukoliko se u izvještajnom periodu nije napravila cijela provjera</t>
    </r>
  </si>
  <si>
    <r>
      <t xml:space="preserve">Izrada tablice ili grafa </t>
    </r>
    <r>
      <rPr>
        <u val="single"/>
        <sz val="11"/>
        <rFont val="Calibri"/>
        <family val="2"/>
      </rPr>
      <t xml:space="preserve">koji nisu dio navedenih analiza i nisu dio analiza zdravstvenog stanja populacije županije - </t>
    </r>
    <r>
      <rPr>
        <i/>
        <sz val="11"/>
        <rFont val="Calibri"/>
        <family val="2"/>
      </rPr>
      <t>upisati broj tablica ili grafova</t>
    </r>
  </si>
  <si>
    <r>
      <t xml:space="preserve">Analiza prema zahtjevima (za pristup informacijama, za izradu diplomskih radova...) - </t>
    </r>
    <r>
      <rPr>
        <i/>
        <sz val="11"/>
        <rFont val="Calibri"/>
        <family val="2"/>
      </rPr>
      <t>upisati broj analiza</t>
    </r>
  </si>
  <si>
    <r>
      <rPr>
        <sz val="11"/>
        <rFont val="Calibri"/>
        <family val="2"/>
      </rPr>
      <t>Analiza demografskih podataka  -  priprema i pisanje analitičkog izvješća - moguće je upisati kao 1 ukoliko se postupak napravi u cijelosti  ili decimalni broj ukoliko se u izvještajnom periodu nije napravila cijela analiza;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ovdje je moguće upisati ISKLJUČIVO  analize koje nisu u sklopu tj. nisu rađene za potrebe ljetopisa</t>
    </r>
  </si>
  <si>
    <r>
      <t xml:space="preserve">Analiza mortalitetnih pokazatelja - manje detaljna analiza: spol, dob </t>
    </r>
    <r>
      <rPr>
        <i/>
        <sz val="11"/>
        <rFont val="Calibri"/>
        <family val="2"/>
      </rPr>
      <t xml:space="preserve">- moguće je upisati kao 1 ili manji decimalni broj ukoliko se u izvještajnom periodu nije napravila cijela analiza - </t>
    </r>
    <r>
      <rPr>
        <b/>
        <i/>
        <sz val="11"/>
        <rFont val="Calibri"/>
        <family val="2"/>
      </rPr>
      <t>ovdje je moguće upisati ISKLJUČIVO  analize koje nisu u sklopu tj. nisu rađene za potrebe ljetopisa</t>
    </r>
  </si>
  <si>
    <r>
      <t xml:space="preserve">Analiza incidencije malignih bolesti - </t>
    </r>
    <r>
      <rPr>
        <i/>
        <sz val="11"/>
        <rFont val="Calibri"/>
        <family val="2"/>
      </rPr>
      <t xml:space="preserve">moguće je upisati kao 1 ili manji decimalni broj ukoliko se u izvještajnom periodu nije napravila cijela analiza - </t>
    </r>
    <r>
      <rPr>
        <b/>
        <i/>
        <sz val="11"/>
        <rFont val="Calibri"/>
        <family val="2"/>
      </rPr>
      <t>ovdje je moguće upisati ISKLJUČIVO  analize koje nisu u sklopu tj. nisu rađene za potrebe ljetopisa</t>
    </r>
  </si>
  <si>
    <r>
      <t xml:space="preserve">Analiza mortalitetnih pokazatelja  - detaljnija analiza: spol, dob, dobno standardizirane stope smrtnosti- </t>
    </r>
    <r>
      <rPr>
        <i/>
        <sz val="11"/>
        <rFont val="Calibri"/>
        <family val="2"/>
      </rPr>
      <t xml:space="preserve">moguće je upisati kao 1 ukoliko se postupak napravi u cijelosti  ili decimalni broj ukoliko se u izvještajnom periodu nije napravila cijela analiza- </t>
    </r>
    <r>
      <rPr>
        <b/>
        <i/>
        <sz val="11"/>
        <rFont val="Calibri"/>
        <family val="2"/>
      </rPr>
      <t>ovdje je moguće upisati ISKLJUČIVO  analize koje nisu u sklopu tj. nisu rađene za potrebe ljetopisa</t>
    </r>
  </si>
  <si>
    <r>
      <t xml:space="preserve">Priprema za objavu publikacije zdravstveno-statističkih podataka (ljetopis i sl.) - </t>
    </r>
    <r>
      <rPr>
        <i/>
        <sz val="11"/>
        <rFont val="Calibri"/>
        <family val="2"/>
      </rPr>
      <t xml:space="preserve">ova aktivnost se provodi jednom godišnje i može ju se iskazati samo jedan put kao 1 ili decimalnim brojem manjim od 1 ukoliko se u izvještajno periodu nije završio postupak u cijelosti </t>
    </r>
  </si>
  <si>
    <r>
      <t xml:space="preserve">Priprema podataka za upis u predložak publikacije - </t>
    </r>
    <r>
      <rPr>
        <i/>
        <sz val="11"/>
        <rFont val="Calibri"/>
        <family val="2"/>
      </rPr>
      <t xml:space="preserve">ova aktivnost se provodi jednom godišnje i može ju se iskazati samo jedan put kao 1 ili decimalnim brojem manjim od 1 ukoliko se u izvještajno periodu nije završio postupak u cijelosti </t>
    </r>
  </si>
  <si>
    <r>
      <t xml:space="preserve">Upis podataka u predložak publikacije - </t>
    </r>
    <r>
      <rPr>
        <i/>
        <sz val="11"/>
        <rFont val="Calibri"/>
        <family val="2"/>
      </rPr>
      <t xml:space="preserve">ova aktivnost se provodi jednom godišnje i može ju se iskazati samo jedan put kao 1 ili decimalnim brojem manjim od 1 ukoliko se u izvještajno periodu nije završio postupak u cijelosti </t>
    </r>
  </si>
  <si>
    <r>
      <t xml:space="preserve">Završna analiza, izračuni zdravstvenih i drugih pokazatelja, usporedba podataka, izrada grafikona, priprema teksta i komentara - </t>
    </r>
    <r>
      <rPr>
        <i/>
        <sz val="11"/>
        <rFont val="Calibri"/>
        <family val="2"/>
      </rPr>
      <t xml:space="preserve">ova aktivnost se provodi jednom godišnje i može ju se iskazati samo jedan put kao 1 ili decimalnim brojem manjim od 1 ukoliko se u izvještajno periodu nije završio postupak u cijelosti </t>
    </r>
  </si>
  <si>
    <r>
      <t xml:space="preserve">sastanak - </t>
    </r>
    <r>
      <rPr>
        <i/>
        <sz val="11"/>
        <rFont val="Calibri"/>
        <family val="2"/>
      </rPr>
      <t>upisati broj sastanaka</t>
    </r>
  </si>
  <si>
    <r>
      <t xml:space="preserve">koordinacija (mail i telefonska komunikacija) - </t>
    </r>
    <r>
      <rPr>
        <i/>
        <sz val="11"/>
        <rFont val="Calibri"/>
        <family val="2"/>
      </rPr>
      <t>upisati broj provedenih koordinacija</t>
    </r>
  </si>
  <si>
    <r>
      <t xml:space="preserve">pisanje dokumenata tijekom provedbe - </t>
    </r>
    <r>
      <rPr>
        <i/>
        <sz val="11"/>
        <rFont val="Calibri"/>
        <family val="2"/>
      </rPr>
      <t>upisati broj dokumenata</t>
    </r>
  </si>
  <si>
    <r>
      <t xml:space="preserve">pisanje završnog dokumenta - </t>
    </r>
    <r>
      <rPr>
        <i/>
        <sz val="11"/>
        <rFont val="Calibri"/>
        <family val="2"/>
      </rPr>
      <t>upisati broj dokumenata</t>
    </r>
  </si>
  <si>
    <r>
      <t xml:space="preserve">Izrada lokalnog projekta 1. - </t>
    </r>
    <r>
      <rPr>
        <i/>
        <sz val="11"/>
        <rFont val="Calibri"/>
        <family val="2"/>
      </rPr>
      <t>moguće je upisati samo 1 ili manji decimalni broj ukoliko se u izvještajnom periodu nije izradio cijela projekt; ovu aktivnost je moguće zabilježiti samo pod druge izvore financiranja</t>
    </r>
  </si>
  <si>
    <r>
      <t xml:space="preserve">Izrada lokalnog projekta 2. - </t>
    </r>
    <r>
      <rPr>
        <i/>
        <sz val="11"/>
        <rFont val="Calibri"/>
        <family val="2"/>
      </rPr>
      <t>popuniti isključivo ako postoje dva istovremena projekta; moguće je upisati samo 1 ili manji decimalni broj ukoliko se u izvještajnom periodu nije izradio cijela projekt;ovu aktivnost je moguće zabilježiti samo pod druge izvore fi</t>
    </r>
    <r>
      <rPr>
        <sz val="11"/>
        <rFont val="Calibri"/>
        <family val="2"/>
      </rPr>
      <t>nanciranja</t>
    </r>
  </si>
  <si>
    <r>
      <t xml:space="preserve">Izrada lokalnog projekta 3. - </t>
    </r>
    <r>
      <rPr>
        <i/>
        <sz val="11"/>
        <rFont val="Calibri"/>
        <family val="2"/>
      </rPr>
      <t>popuniti isključivo ako postoje tri istovremena projekta; moguće je upisati samo 1 ili manji decimalni broj ukoliko se u izvještajnom periodu nije izradio cijela projekt;ovu aktivnost je moguće zabilježiti samo pod druge izvore financiranja</t>
    </r>
  </si>
  <si>
    <r>
      <t xml:space="preserve">Izrada i prijava EU projekta - </t>
    </r>
    <r>
      <rPr>
        <i/>
        <sz val="11"/>
        <rFont val="Calibri"/>
        <family val="2"/>
      </rPr>
      <t>moguće je upisati samo 1 ili manji decimalni broj ukoliko se u izvještajnom periodu nije izradio cijeli projekt, ovu aktivnost je moguće zabilježiti samo pod druge izvore financiranja</t>
    </r>
  </si>
  <si>
    <r>
      <t xml:space="preserve">Sudjelovanje u različitim povjerenstvima - </t>
    </r>
    <r>
      <rPr>
        <i/>
        <sz val="11"/>
        <rFont val="Calibri"/>
        <family val="2"/>
      </rPr>
      <t>upisati broj sastanaka</t>
    </r>
  </si>
  <si>
    <r>
      <t xml:space="preserve">Sudjelovanje u izradi lokalnih strategija - </t>
    </r>
    <r>
      <rPr>
        <i/>
        <sz val="11"/>
        <rFont val="Calibri"/>
        <family val="2"/>
      </rPr>
      <t>upisati broj sastanaka</t>
    </r>
  </si>
  <si>
    <r>
      <t xml:space="preserve">Priprema kuverata: donijeti pakete kuverata iz skladišta u radni prostor, vaditi kuvertu za RTG na koju se lijepi naljepnica, vaditi papir za pozivno pismo i printati poziv, printati dodatni dopis da žena donese zdrav. iskaznicu ili OIB, printanje naljepnice za kuvertu i pakiranje, sve odnijeti na protokol - </t>
    </r>
    <r>
      <rPr>
        <i/>
        <sz val="11"/>
        <rFont val="Calibri"/>
        <family val="2"/>
      </rPr>
      <t>evidentira se broj pripremljenih poziva</t>
    </r>
  </si>
  <si>
    <r>
      <t>Komunikacija s korisnicima i o korisnicima programa na besplatnom telefonu  -</t>
    </r>
    <r>
      <rPr>
        <i/>
        <sz val="11"/>
        <rFont val="Calibri"/>
        <family val="2"/>
      </rPr>
      <t xml:space="preserve"> upisati broj ostvarenih komunikacija</t>
    </r>
  </si>
  <si>
    <r>
      <t xml:space="preserve">Zaprimanje povratnih kuverti i upisivanje u bazu podataka - </t>
    </r>
    <r>
      <rPr>
        <i/>
        <sz val="11"/>
        <rFont val="Calibri"/>
        <family val="2"/>
      </rPr>
      <t>upisati broj upisanih osoba</t>
    </r>
  </si>
  <si>
    <r>
      <t xml:space="preserve">Obavijest liječniku PZZ o 4 i 5 BIRADS nalazu - </t>
    </r>
    <r>
      <rPr>
        <i/>
        <sz val="11"/>
        <rFont val="Calibri"/>
        <family val="2"/>
      </rPr>
      <t>upisati broj upućenih obavijesti</t>
    </r>
  </si>
  <si>
    <r>
      <t xml:space="preserve">Prikupljanje i kontrola upitnika u informatičkoj aplikaciji - </t>
    </r>
    <r>
      <rPr>
        <i/>
        <sz val="11"/>
        <rFont val="Calibri"/>
        <family val="2"/>
      </rPr>
      <t>upisati broj prekontroliranih upitnika</t>
    </r>
  </si>
  <si>
    <r>
      <t>Prikupljanje i kontrola podataka (BSO, onko, prijava maligne neoplazme, DEM2, phd, cito nalaz) o novootkrivenim karcinomima dojke -</t>
    </r>
    <r>
      <rPr>
        <i/>
        <sz val="11"/>
        <rFont val="Calibri"/>
        <family val="2"/>
      </rPr>
      <t xml:space="preserve"> upisati broj kontrola</t>
    </r>
  </si>
  <si>
    <r>
      <t xml:space="preserve">Unos potvrđenih karcinoma u informatičku aplikaciju - </t>
    </r>
    <r>
      <rPr>
        <i/>
        <sz val="11"/>
        <rFont val="Calibri"/>
        <family val="2"/>
      </rPr>
      <t>upisati broj unosa</t>
    </r>
  </si>
  <si>
    <r>
      <t xml:space="preserve">Printanje nalaza, spajanje s upitnikom žene, ulaganje u arhivu - </t>
    </r>
    <r>
      <rPr>
        <i/>
        <sz val="11"/>
        <rFont val="Calibri"/>
        <family val="2"/>
      </rPr>
      <t>upisati broj arhiviranih nalaza</t>
    </r>
  </si>
  <si>
    <r>
      <t xml:space="preserve">Komunikacija*: s mamojedinicama (bolnicama), PZZ, udrugama… - </t>
    </r>
    <r>
      <rPr>
        <i/>
        <sz val="11"/>
        <rFont val="Calibri"/>
        <family val="2"/>
      </rPr>
      <t>upisati broj komunikacija</t>
    </r>
  </si>
  <si>
    <r>
      <t xml:space="preserve">Analiza rezultata - </t>
    </r>
    <r>
      <rPr>
        <i/>
        <sz val="11"/>
        <rFont val="Calibri"/>
        <family val="2"/>
      </rPr>
      <t>upisati broj učinjenih analiza</t>
    </r>
  </si>
  <si>
    <r>
      <t xml:space="preserve">Izrada kratkog preglednog izvješća - </t>
    </r>
    <r>
      <rPr>
        <i/>
        <sz val="11"/>
        <rFont val="Calibri"/>
        <family val="2"/>
      </rPr>
      <t>upisati broj izrađenih kratkih izvješća</t>
    </r>
  </si>
  <si>
    <r>
      <t xml:space="preserve">Izrada opširnog izvješća  - </t>
    </r>
    <r>
      <rPr>
        <i/>
        <sz val="11"/>
        <rFont val="Calibri"/>
        <family val="2"/>
      </rPr>
      <t>upisati broj izrađenih opširnih izvješća</t>
    </r>
  </si>
  <si>
    <r>
      <t xml:space="preserve">Slanje jedne izravne pošte (kuverta s upitom za testiranje): izbrojiti kuverte za izravnu poštu (mininum 500 kom), prebaciti  iz skladišta u protokol za slanje, zabiljžiti poslana godišta - </t>
    </r>
    <r>
      <rPr>
        <i/>
        <sz val="11"/>
        <rFont val="Calibri"/>
        <family val="2"/>
      </rPr>
      <t>upisati broj upućene izravne pošte, ne  upisivati broj kuverti koje su u pošti</t>
    </r>
  </si>
  <si>
    <r>
      <t xml:space="preserve">Slanje kompleta za testiranje odazvanima - </t>
    </r>
    <r>
      <rPr>
        <i/>
        <sz val="11"/>
        <rFont val="Calibri"/>
        <family val="2"/>
      </rPr>
      <t>upisati broj upućenih kompleta</t>
    </r>
  </si>
  <si>
    <r>
      <t xml:space="preserve">Komunikacija s korisnicima i o korisnicima programa -  </t>
    </r>
    <r>
      <rPr>
        <i/>
        <sz val="11"/>
        <rFont val="Calibri"/>
        <family val="2"/>
      </rPr>
      <t>upisati broj ostvarenih komunikacija</t>
    </r>
  </si>
  <si>
    <r>
      <t xml:space="preserve">Prikupljanje, kontrola i unos upitnika u informatičku aplikaciju - </t>
    </r>
    <r>
      <rPr>
        <i/>
        <sz val="11"/>
        <rFont val="Calibri"/>
        <family val="2"/>
      </rPr>
      <t>upisati broj unosa upitnika u aplikaciju</t>
    </r>
  </si>
  <si>
    <r>
      <t xml:space="preserve">Prikupljanje, kontrola, očitanje i unos rezultata testova u inf. apl. - </t>
    </r>
    <r>
      <rPr>
        <i/>
        <sz val="11"/>
        <rFont val="Calibri"/>
        <family val="2"/>
      </rPr>
      <t>upisati broj unosa rezultata testova u aplikaciju</t>
    </r>
  </si>
  <si>
    <r>
      <t xml:space="preserve">Slanje obavijesti o pozitivnom nalazu testa ispitaniku i LOM - </t>
    </r>
    <r>
      <rPr>
        <i/>
        <sz val="11"/>
        <rFont val="Calibri"/>
        <family val="2"/>
      </rPr>
      <t>upisati broj poslanih obavijesti</t>
    </r>
  </si>
  <si>
    <r>
      <t xml:space="preserve">Priprema osobe s pozitivnim testom za kolonoskopiju - </t>
    </r>
    <r>
      <rPr>
        <i/>
        <sz val="11"/>
        <rFont val="Calibri"/>
        <family val="2"/>
      </rPr>
      <t>upisati broj pripremljenih osoba</t>
    </r>
  </si>
  <si>
    <r>
      <t xml:space="preserve">Ponovno slanje testova (neispravni - obavijest, edukacija...) - </t>
    </r>
    <r>
      <rPr>
        <i/>
        <sz val="11"/>
        <rFont val="Calibri"/>
        <family val="2"/>
      </rPr>
      <t>upisati broj ponovno upućenih testova</t>
    </r>
  </si>
  <si>
    <r>
      <t xml:space="preserve">Komunikacija*: s kolonoskopičarima (bolnicama), PZZ, udrugama … - </t>
    </r>
    <r>
      <rPr>
        <i/>
        <sz val="11"/>
        <rFont val="Calibri"/>
        <family val="2"/>
      </rPr>
      <t>upisati broj ostvarenih komunikacija</t>
    </r>
  </si>
  <si>
    <r>
      <t xml:space="preserve">Izrada opširnog izvješća - </t>
    </r>
    <r>
      <rPr>
        <i/>
        <sz val="11"/>
        <rFont val="Calibri"/>
        <family val="2"/>
      </rPr>
      <t>upisati broj izrađenih opširnih izvješća</t>
    </r>
  </si>
  <si>
    <r>
      <t xml:space="preserve">Priprema i izrada baze žena prema godištima i prema ginekološkim timovima za slanje s ispravkom netočnih podataka - </t>
    </r>
    <r>
      <rPr>
        <i/>
        <sz val="11"/>
        <rFont val="Calibri"/>
        <family val="2"/>
      </rPr>
      <t>upisati broj izrađenih baza, ne upisivati broj žena koji je u bazi</t>
    </r>
  </si>
  <si>
    <r>
      <t xml:space="preserve">Printanje naljepnica, lijepljenje naljepnica, fotokopiranje listića s imenom izabranog ginekologa i ubacivanje u kuverte - </t>
    </r>
    <r>
      <rPr>
        <i/>
        <sz val="11"/>
        <rFont val="Calibri"/>
        <family val="2"/>
      </rPr>
      <t>upisati broj izrađenih kuverti</t>
    </r>
  </si>
  <si>
    <r>
      <t xml:space="preserve">Evidencija vraćenih pozivnih pisama - </t>
    </r>
    <r>
      <rPr>
        <i/>
        <sz val="11"/>
        <rFont val="Calibri"/>
        <family val="2"/>
      </rPr>
      <t>upisati broj evidencija</t>
    </r>
  </si>
  <si>
    <r>
      <t xml:space="preserve">Komunikacija s korisnicima programa - </t>
    </r>
    <r>
      <rPr>
        <i/>
        <sz val="11"/>
        <rFont val="Calibri"/>
        <family val="2"/>
      </rPr>
      <t>upisati broj ostvarenih komunikacija</t>
    </r>
  </si>
  <si>
    <r>
      <t xml:space="preserve">Komunikacija*: s ginekolozima, citolozima, PZZ, bolnicama, udrugama… - </t>
    </r>
    <r>
      <rPr>
        <i/>
        <sz val="11"/>
        <rFont val="Calibri"/>
        <family val="2"/>
      </rPr>
      <t>upisati broj ostvarenih komunikacija</t>
    </r>
  </si>
  <si>
    <r>
      <t xml:space="preserve">Izrada izlazne datoteke za HZZO - </t>
    </r>
    <r>
      <rPr>
        <i/>
        <sz val="11"/>
        <rFont val="Calibri"/>
        <family val="2"/>
      </rPr>
      <t>upisati broj izrađenih datoteka, ne upisivati broj osoba u datoteci</t>
    </r>
  </si>
  <si>
    <r>
      <t xml:space="preserve">Izrada izvješća za HZJZ - nema programske aplikacije - </t>
    </r>
    <r>
      <rPr>
        <i/>
        <sz val="11"/>
        <rFont val="Calibri"/>
        <family val="2"/>
      </rPr>
      <t>upisati broj izrađenih izvješća</t>
    </r>
  </si>
  <si>
    <r>
      <t xml:space="preserve">Analiza rezultata - ovisno o analizi broja pokazatelja - </t>
    </r>
    <r>
      <rPr>
        <i/>
        <sz val="11"/>
        <rFont val="Calibri"/>
        <family val="2"/>
      </rPr>
      <t>upisati broj izrađenih analiza</t>
    </r>
  </si>
  <si>
    <t>4.4. Ostali sastanci</t>
  </si>
  <si>
    <t>Podaci se upisuju u bijela polja radnih listova "HZZO" i "Drugi izvori"!</t>
  </si>
  <si>
    <r>
      <t xml:space="preserve">Priprema i pisanje teksta - stručno preglednog/ popularno-edukativanog članka/promotivnog materijala (brošura,letak,plakat), novog sadržaja, od   7 000 znakova kartice teksta (4 stranice) </t>
    </r>
    <r>
      <rPr>
        <i/>
        <sz val="11"/>
        <rFont val="Calibri"/>
        <family val="2"/>
      </rPr>
      <t>- upisati br. objavljenih članaka/promotivnog materijala</t>
    </r>
  </si>
  <si>
    <r>
      <t xml:space="preserve">Priprema i pisanje teksta - stručno preglednog/ popularno-edukativanog članka/ promotivnog materijala (brošura,letak,plakat), novog sadržaja, do 14 000 znakova kartice teksta (8 stranica) - </t>
    </r>
    <r>
      <rPr>
        <i/>
        <sz val="11"/>
        <rFont val="Calibri"/>
        <family val="2"/>
      </rPr>
      <t>upisati br. objavljenih članaka/promotivnog materijala</t>
    </r>
  </si>
  <si>
    <r>
      <t xml:space="preserve">Priprema i pisanje teksta - stručno preglednog/ popularno-edukativanog članka/ promotivnog materijala (brošura,letak,plakat), novog sadržaja, s više od 14 000 znakova kartice teksta (više od 8 stranica)- </t>
    </r>
    <r>
      <rPr>
        <i/>
        <sz val="11"/>
        <rFont val="Calibri"/>
        <family val="2"/>
      </rPr>
      <t>upisati br. objavljenih članaka/promotivnog materijala</t>
    </r>
  </si>
  <si>
    <r>
      <t>Vizualno i estetsko uređivanje promotivnih materijala (brošura,letak,plakat), novog sadržaja, od   7 000 znakova kartice teksta (4 stranice) -</t>
    </r>
    <r>
      <rPr>
        <i/>
        <sz val="11"/>
        <rFont val="Calibri"/>
        <family val="2"/>
      </rPr>
      <t xml:space="preserve"> upisati broj vizualno estetskih uređivanja</t>
    </r>
  </si>
  <si>
    <r>
      <t>Vizualno i estetsko uređivanje promotivnih materijala (brošura,letak,plakat), novog sadržaja, od   14 000 znakova kartice teksta (8 stranica) -</t>
    </r>
    <r>
      <rPr>
        <i/>
        <sz val="11"/>
        <rFont val="Calibri"/>
        <family val="2"/>
      </rPr>
      <t xml:space="preserve"> upisati broj vizualno estetskih uređivanja</t>
    </r>
  </si>
  <si>
    <r>
      <t>Vizualno i estetsko uređivanje promotivnih materijala (brošura,letak,plakat), novog sadržaja, od  više od  14 000 znakova kartice teksta (više od 8 stranica) -</t>
    </r>
    <r>
      <rPr>
        <i/>
        <sz val="11"/>
        <rFont val="Calibri"/>
        <family val="2"/>
      </rPr>
      <t xml:space="preserve"> upisati broj vizualno estetskih uređivanja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</si>
</sst>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73">
    <font>
      <sz val="10"/>
      <name val="Arial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11"/>
      <color indexed="18"/>
      <name val="Calibri"/>
      <family val="2"/>
    </font>
    <font>
      <b/>
      <sz val="11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10"/>
      <color indexed="56"/>
      <name val="Calibri"/>
      <family val="2"/>
    </font>
    <font>
      <b/>
      <sz val="9"/>
      <color indexed="56"/>
      <name val="Calibri"/>
      <family val="2"/>
    </font>
    <font>
      <b/>
      <sz val="11"/>
      <color indexed="6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mbria"/>
      <family val="1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color indexed="59"/>
      <name val="Calibri"/>
      <family val="2"/>
    </font>
    <font>
      <b/>
      <sz val="10"/>
      <color indexed="59"/>
      <name val="Calibri"/>
      <family val="2"/>
    </font>
    <font>
      <sz val="10"/>
      <color indexed="56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Calibri"/>
      <family val="2"/>
    </font>
    <font>
      <b/>
      <i/>
      <sz val="11"/>
      <color indexed="10"/>
      <name val="Calibri"/>
      <family val="2"/>
    </font>
    <font>
      <i/>
      <sz val="11"/>
      <name val="Calibri"/>
      <family val="2"/>
    </font>
    <font>
      <sz val="11"/>
      <color indexed="18"/>
      <name val="Calibri"/>
      <family val="2"/>
    </font>
    <font>
      <i/>
      <sz val="11"/>
      <color indexed="18"/>
      <name val="Calibri"/>
      <family val="2"/>
    </font>
    <font>
      <b/>
      <i/>
      <sz val="11"/>
      <name val="Calibri"/>
      <family val="2"/>
    </font>
    <font>
      <sz val="12"/>
      <name val="Calibri"/>
      <family val="2"/>
    </font>
    <font>
      <b/>
      <sz val="10"/>
      <name val="Times New Roman"/>
      <family val="1"/>
    </font>
    <font>
      <i/>
      <sz val="11"/>
      <color indexed="56"/>
      <name val="Calibri"/>
      <family val="2"/>
    </font>
    <font>
      <u val="single"/>
      <sz val="11"/>
      <color indexed="56"/>
      <name val="Calibri"/>
      <family val="2"/>
    </font>
    <font>
      <i/>
      <u val="single"/>
      <sz val="11"/>
      <color indexed="56"/>
      <name val="Calibri"/>
      <family val="2"/>
    </font>
    <font>
      <u val="single"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1"/>
      <color rgb="FF002060"/>
      <name val="Calibri"/>
      <family val="2"/>
    </font>
    <font>
      <b/>
      <sz val="11"/>
      <color rgb="FFC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9" borderId="0">
      <alignment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1" borderId="1" applyNumberFormat="0" applyAlignment="0" applyProtection="0"/>
    <xf numFmtId="0" fontId="62" fillId="0" borderId="6" applyNumberFormat="0" applyFill="0" applyAlignment="0" applyProtection="0"/>
    <xf numFmtId="0" fontId="63" fillId="32" borderId="0" applyNumberFormat="0" applyBorder="0" applyAlignment="0" applyProtection="0"/>
    <xf numFmtId="0" fontId="0" fillId="33" borderId="7" applyNumberFormat="0" applyFont="0" applyAlignment="0" applyProtection="0"/>
    <xf numFmtId="0" fontId="1" fillId="0" borderId="0">
      <alignment/>
      <protection/>
    </xf>
    <xf numFmtId="0" fontId="6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47">
      <alignment/>
      <protection/>
    </xf>
    <xf numFmtId="0" fontId="6" fillId="0" borderId="0" xfId="47" applyFont="1">
      <alignment/>
      <protection/>
    </xf>
    <xf numFmtId="0" fontId="5" fillId="0" borderId="0" xfId="47" applyFont="1" applyFill="1" applyBorder="1" applyAlignment="1">
      <alignment horizontal="right" vertical="top"/>
      <protection/>
    </xf>
    <xf numFmtId="0" fontId="6" fillId="0" borderId="0" xfId="47" applyFont="1" applyFill="1" applyBorder="1" applyAlignment="1">
      <alignment horizontal="left" vertical="top"/>
      <protection/>
    </xf>
    <xf numFmtId="0" fontId="7" fillId="34" borderId="0" xfId="0" applyFont="1" applyFill="1" applyAlignment="1">
      <alignment wrapText="1"/>
    </xf>
    <xf numFmtId="0" fontId="8" fillId="34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0" xfId="0" applyFont="1" applyFill="1" applyAlignment="1">
      <alignment/>
    </xf>
    <xf numFmtId="0" fontId="11" fillId="0" borderId="0" xfId="0" applyFont="1" applyAlignment="1">
      <alignment/>
    </xf>
    <xf numFmtId="0" fontId="9" fillId="34" borderId="0" xfId="0" applyFont="1" applyFill="1" applyAlignment="1">
      <alignment/>
    </xf>
    <xf numFmtId="0" fontId="11" fillId="34" borderId="11" xfId="0" applyFont="1" applyFill="1" applyBorder="1" applyAlignment="1">
      <alignment wrapText="1"/>
    </xf>
    <xf numFmtId="0" fontId="10" fillId="34" borderId="0" xfId="0" applyFont="1" applyFill="1" applyAlignment="1">
      <alignment/>
    </xf>
    <xf numFmtId="0" fontId="10" fillId="34" borderId="12" xfId="0" applyFont="1" applyFill="1" applyBorder="1" applyAlignment="1">
      <alignment/>
    </xf>
    <xf numFmtId="0" fontId="11" fillId="34" borderId="13" xfId="0" applyFont="1" applyFill="1" applyBorder="1" applyAlignment="1">
      <alignment wrapText="1"/>
    </xf>
    <xf numFmtId="0" fontId="9" fillId="34" borderId="14" xfId="0" applyFont="1" applyFill="1" applyBorder="1" applyAlignment="1">
      <alignment/>
    </xf>
    <xf numFmtId="0" fontId="9" fillId="34" borderId="14" xfId="0" applyFont="1" applyFill="1" applyBorder="1" applyAlignment="1">
      <alignment wrapText="1"/>
    </xf>
    <xf numFmtId="0" fontId="9" fillId="0" borderId="0" xfId="0" applyFont="1" applyAlignment="1">
      <alignment/>
    </xf>
    <xf numFmtId="0" fontId="10" fillId="34" borderId="14" xfId="0" applyFont="1" applyFill="1" applyBorder="1" applyAlignment="1">
      <alignment horizontal="right" vertical="center" wrapText="1"/>
    </xf>
    <xf numFmtId="0" fontId="10" fillId="34" borderId="14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3" fillId="34" borderId="14" xfId="0" applyFont="1" applyFill="1" applyBorder="1" applyAlignment="1">
      <alignment horizontal="center" wrapText="1"/>
    </xf>
    <xf numFmtId="0" fontId="9" fillId="34" borderId="15" xfId="0" applyFont="1" applyFill="1" applyBorder="1" applyAlignment="1">
      <alignment/>
    </xf>
    <xf numFmtId="0" fontId="3" fillId="0" borderId="0" xfId="47" applyFill="1">
      <alignment/>
      <protection/>
    </xf>
    <xf numFmtId="0" fontId="7" fillId="35" borderId="0" xfId="0" applyFont="1" applyFill="1" applyAlignment="1">
      <alignment wrapText="1"/>
    </xf>
    <xf numFmtId="0" fontId="8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11" xfId="0" applyFont="1" applyFill="1" applyBorder="1" applyAlignment="1">
      <alignment wrapText="1"/>
    </xf>
    <xf numFmtId="0" fontId="10" fillId="35" borderId="0" xfId="0" applyFont="1" applyFill="1" applyAlignment="1">
      <alignment/>
    </xf>
    <xf numFmtId="0" fontId="9" fillId="35" borderId="14" xfId="0" applyFont="1" applyFill="1" applyBorder="1" applyAlignment="1">
      <alignment/>
    </xf>
    <xf numFmtId="0" fontId="10" fillId="35" borderId="12" xfId="0" applyFont="1" applyFill="1" applyBorder="1" applyAlignment="1">
      <alignment/>
    </xf>
    <xf numFmtId="0" fontId="11" fillId="35" borderId="13" xfId="0" applyFont="1" applyFill="1" applyBorder="1" applyAlignment="1">
      <alignment wrapText="1"/>
    </xf>
    <xf numFmtId="0" fontId="15" fillId="36" borderId="0" xfId="60" applyFont="1" applyFill="1" applyBorder="1" applyAlignment="1">
      <alignment horizontal="left" vertical="top"/>
      <protection/>
    </xf>
    <xf numFmtId="0" fontId="15" fillId="0" borderId="0" xfId="60" applyFont="1" applyFill="1" applyBorder="1" applyAlignment="1">
      <alignment horizontal="left" vertical="top"/>
      <protection/>
    </xf>
    <xf numFmtId="0" fontId="16" fillId="36" borderId="0" xfId="60" applyFont="1" applyFill="1" applyBorder="1" applyAlignment="1">
      <alignment horizontal="left" vertical="top"/>
      <protection/>
    </xf>
    <xf numFmtId="0" fontId="16" fillId="0" borderId="0" xfId="60" applyFont="1" applyFill="1" applyBorder="1" applyAlignment="1">
      <alignment horizontal="left" vertical="top"/>
      <protection/>
    </xf>
    <xf numFmtId="0" fontId="17" fillId="36" borderId="0" xfId="60" applyFont="1" applyFill="1" applyBorder="1" applyAlignment="1">
      <alignment horizontal="left" vertical="top"/>
      <protection/>
    </xf>
    <xf numFmtId="0" fontId="15" fillId="36" borderId="0" xfId="60" applyFont="1" applyFill="1" applyBorder="1" applyAlignment="1">
      <alignment vertical="top"/>
      <protection/>
    </xf>
    <xf numFmtId="0" fontId="15" fillId="36" borderId="0" xfId="60" applyFont="1" applyFill="1" applyBorder="1" applyAlignment="1">
      <alignment horizontal="center" vertical="top"/>
      <protection/>
    </xf>
    <xf numFmtId="0" fontId="17" fillId="36" borderId="0" xfId="60" applyFont="1" applyFill="1" applyBorder="1" applyAlignment="1">
      <alignment vertical="top"/>
      <protection/>
    </xf>
    <xf numFmtId="0" fontId="15" fillId="36" borderId="0" xfId="60" applyFont="1" applyFill="1" applyBorder="1" applyAlignment="1">
      <alignment horizontal="right" vertical="top"/>
      <protection/>
    </xf>
    <xf numFmtId="0" fontId="17" fillId="36" borderId="0" xfId="60" applyFont="1" applyFill="1" applyBorder="1" applyAlignment="1" quotePrefix="1">
      <alignment horizontal="left" vertical="top"/>
      <protection/>
    </xf>
    <xf numFmtId="0" fontId="15" fillId="36" borderId="0" xfId="60" applyFont="1" applyFill="1" applyBorder="1" applyAlignment="1" quotePrefix="1">
      <alignment horizontal="left" vertical="top"/>
      <protection/>
    </xf>
    <xf numFmtId="0" fontId="15" fillId="36" borderId="0" xfId="60" applyFont="1" applyFill="1" applyBorder="1" applyAlignment="1" quotePrefix="1">
      <alignment horizontal="left" vertical="top" wrapText="1"/>
      <protection/>
    </xf>
    <xf numFmtId="0" fontId="15" fillId="36" borderId="0" xfId="60" applyFont="1" applyFill="1" applyBorder="1" applyAlignment="1" quotePrefix="1">
      <alignment vertical="top" wrapText="1"/>
      <protection/>
    </xf>
    <xf numFmtId="0" fontId="11" fillId="0" borderId="0" xfId="0" applyFont="1" applyAlignment="1" applyProtection="1">
      <alignment/>
      <protection locked="0"/>
    </xf>
    <xf numFmtId="0" fontId="10" fillId="35" borderId="14" xfId="0" applyFont="1" applyFill="1" applyBorder="1" applyAlignment="1">
      <alignment horizontal="right" wrapText="1"/>
    </xf>
    <xf numFmtId="0" fontId="22" fillId="35" borderId="14" xfId="0" applyFont="1" applyFill="1" applyBorder="1" applyAlignment="1">
      <alignment horizontal="right" wrapText="1"/>
    </xf>
    <xf numFmtId="0" fontId="10" fillId="34" borderId="14" xfId="0" applyFont="1" applyFill="1" applyBorder="1" applyAlignment="1">
      <alignment horizontal="right" wrapText="1"/>
    </xf>
    <xf numFmtId="0" fontId="22" fillId="34" borderId="14" xfId="0" applyFont="1" applyFill="1" applyBorder="1" applyAlignment="1">
      <alignment horizontal="right" wrapText="1"/>
    </xf>
    <xf numFmtId="0" fontId="23" fillId="34" borderId="14" xfId="0" applyFont="1" applyFill="1" applyBorder="1" applyAlignment="1">
      <alignment/>
    </xf>
    <xf numFmtId="0" fontId="23" fillId="34" borderId="15" xfId="0" applyFont="1" applyFill="1" applyBorder="1" applyAlignment="1">
      <alignment/>
    </xf>
    <xf numFmtId="0" fontId="9" fillId="34" borderId="14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0" fontId="9" fillId="35" borderId="14" xfId="0" applyFont="1" applyFill="1" applyBorder="1" applyAlignment="1">
      <alignment horizontal="left"/>
    </xf>
    <xf numFmtId="0" fontId="8" fillId="35" borderId="10" xfId="0" applyFont="1" applyFill="1" applyBorder="1" applyAlignment="1">
      <alignment horizontal="center"/>
    </xf>
    <xf numFmtId="0" fontId="11" fillId="35" borderId="0" xfId="0" applyFont="1" applyFill="1" applyBorder="1" applyAlignment="1">
      <alignment/>
    </xf>
    <xf numFmtId="0" fontId="11" fillId="35" borderId="11" xfId="0" applyFont="1" applyFill="1" applyBorder="1" applyAlignment="1">
      <alignment/>
    </xf>
    <xf numFmtId="0" fontId="9" fillId="34" borderId="0" xfId="0" applyFont="1" applyFill="1" applyAlignment="1">
      <alignment horizontal="right"/>
    </xf>
    <xf numFmtId="0" fontId="12" fillId="34" borderId="14" xfId="0" applyFont="1" applyFill="1" applyBorder="1" applyAlignment="1">
      <alignment horizontal="right" wrapText="1"/>
    </xf>
    <xf numFmtId="0" fontId="8" fillId="34" borderId="14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12" fillId="35" borderId="14" xfId="0" applyFont="1" applyFill="1" applyBorder="1" applyAlignment="1">
      <alignment horizontal="right" wrapText="1"/>
    </xf>
    <xf numFmtId="0" fontId="8" fillId="35" borderId="14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0" fontId="11" fillId="35" borderId="16" xfId="0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7" fillId="34" borderId="0" xfId="0" applyFont="1" applyFill="1" applyBorder="1" applyAlignment="1">
      <alignment horizontal="left" vertical="center"/>
    </xf>
    <xf numFmtId="0" fontId="11" fillId="34" borderId="11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9" fillId="35" borderId="0" xfId="0" applyFont="1" applyFill="1" applyAlignment="1">
      <alignment horizontal="right"/>
    </xf>
    <xf numFmtId="0" fontId="7" fillId="35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8" fillId="34" borderId="17" xfId="0" applyFont="1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10" fillId="0" borderId="14" xfId="0" applyFont="1" applyBorder="1" applyAlignment="1" applyProtection="1">
      <alignment/>
      <protection locked="0"/>
    </xf>
    <xf numFmtId="0" fontId="11" fillId="0" borderId="14" xfId="0" applyFont="1" applyBorder="1" applyAlignment="1" applyProtection="1">
      <alignment/>
      <protection locked="0"/>
    </xf>
    <xf numFmtId="0" fontId="8" fillId="37" borderId="18" xfId="0" applyFont="1" applyFill="1" applyBorder="1" applyAlignment="1" applyProtection="1">
      <alignment horizontal="left" vertical="center"/>
      <protection/>
    </xf>
    <xf numFmtId="0" fontId="20" fillId="37" borderId="14" xfId="0" applyFont="1" applyFill="1" applyBorder="1" applyAlignment="1" applyProtection="1">
      <alignment horizontal="left" wrapText="1"/>
      <protection/>
    </xf>
    <xf numFmtId="0" fontId="7" fillId="34" borderId="0" xfId="0" applyFont="1" applyFill="1" applyAlignment="1" applyProtection="1">
      <alignment wrapText="1"/>
      <protection/>
    </xf>
    <xf numFmtId="0" fontId="7" fillId="35" borderId="18" xfId="0" applyFont="1" applyFill="1" applyBorder="1" applyAlignment="1" applyProtection="1">
      <alignment wrapText="1"/>
      <protection/>
    </xf>
    <xf numFmtId="0" fontId="11" fillId="0" borderId="0" xfId="0" applyFont="1" applyAlignment="1" applyProtection="1">
      <alignment/>
      <protection/>
    </xf>
    <xf numFmtId="0" fontId="8" fillId="37" borderId="10" xfId="0" applyFont="1" applyFill="1" applyBorder="1" applyAlignment="1" applyProtection="1">
      <alignment horizontal="left" vertical="center"/>
      <protection/>
    </xf>
    <xf numFmtId="0" fontId="9" fillId="38" borderId="19" xfId="0" applyFont="1" applyFill="1" applyBorder="1" applyAlignment="1" applyProtection="1">
      <alignment/>
      <protection/>
    </xf>
    <xf numFmtId="0" fontId="22" fillId="34" borderId="14" xfId="0" applyFont="1" applyFill="1" applyBorder="1" applyAlignment="1" applyProtection="1">
      <alignment horizontal="right" wrapText="1"/>
      <protection/>
    </xf>
    <xf numFmtId="0" fontId="10" fillId="34" borderId="14" xfId="0" applyFont="1" applyFill="1" applyBorder="1" applyAlignment="1" applyProtection="1">
      <alignment horizontal="right" wrapText="1"/>
      <protection/>
    </xf>
    <xf numFmtId="0" fontId="9" fillId="34" borderId="14" xfId="0" applyFont="1" applyFill="1" applyBorder="1" applyAlignment="1" applyProtection="1">
      <alignment horizontal="left"/>
      <protection/>
    </xf>
    <xf numFmtId="0" fontId="8" fillId="34" borderId="10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/>
      <protection/>
    </xf>
    <xf numFmtId="0" fontId="9" fillId="38" borderId="14" xfId="0" applyFont="1" applyFill="1" applyBorder="1" applyAlignment="1" applyProtection="1">
      <alignment/>
      <protection/>
    </xf>
    <xf numFmtId="0" fontId="22" fillId="35" borderId="14" xfId="0" applyFont="1" applyFill="1" applyBorder="1" applyAlignment="1" applyProtection="1">
      <alignment horizontal="right" wrapText="1"/>
      <protection/>
    </xf>
    <xf numFmtId="0" fontId="10" fillId="35" borderId="14" xfId="0" applyFont="1" applyFill="1" applyBorder="1" applyAlignment="1" applyProtection="1">
      <alignment horizontal="right" wrapText="1"/>
      <protection/>
    </xf>
    <xf numFmtId="0" fontId="9" fillId="35" borderId="14" xfId="0" applyFont="1" applyFill="1" applyBorder="1" applyAlignment="1" applyProtection="1">
      <alignment horizontal="left"/>
      <protection/>
    </xf>
    <xf numFmtId="0" fontId="8" fillId="35" borderId="10" xfId="0" applyFont="1" applyFill="1" applyBorder="1" applyAlignment="1" applyProtection="1">
      <alignment horizontal="center"/>
      <protection/>
    </xf>
    <xf numFmtId="0" fontId="11" fillId="35" borderId="0" xfId="0" applyFont="1" applyFill="1" applyBorder="1" applyAlignment="1" applyProtection="1">
      <alignment/>
      <protection/>
    </xf>
    <xf numFmtId="0" fontId="11" fillId="35" borderId="11" xfId="0" applyFont="1" applyFill="1" applyBorder="1" applyAlignment="1" applyProtection="1">
      <alignment/>
      <protection/>
    </xf>
    <xf numFmtId="0" fontId="21" fillId="37" borderId="14" xfId="0" applyFont="1" applyFill="1" applyBorder="1" applyAlignment="1" applyProtection="1">
      <alignment horizontal="right" wrapText="1"/>
      <protection/>
    </xf>
    <xf numFmtId="0" fontId="9" fillId="34" borderId="0" xfId="0" applyFont="1" applyFill="1" applyAlignment="1" applyProtection="1">
      <alignment horizontal="right"/>
      <protection/>
    </xf>
    <xf numFmtId="0" fontId="12" fillId="34" borderId="14" xfId="0" applyFont="1" applyFill="1" applyBorder="1" applyAlignment="1" applyProtection="1">
      <alignment horizontal="right" wrapText="1"/>
      <protection/>
    </xf>
    <xf numFmtId="0" fontId="8" fillId="34" borderId="14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9" fillId="35" borderId="10" xfId="0" applyFont="1" applyFill="1" applyBorder="1" applyAlignment="1" applyProtection="1">
      <alignment horizontal="right"/>
      <protection/>
    </xf>
    <xf numFmtId="0" fontId="12" fillId="35" borderId="14" xfId="0" applyFont="1" applyFill="1" applyBorder="1" applyAlignment="1" applyProtection="1">
      <alignment horizontal="right" wrapText="1"/>
      <protection/>
    </xf>
    <xf numFmtId="0" fontId="8" fillId="35" borderId="14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/>
      <protection/>
    </xf>
    <xf numFmtId="0" fontId="8" fillId="37" borderId="0" xfId="0" applyFont="1" applyFill="1" applyBorder="1" applyAlignment="1" applyProtection="1">
      <alignment horizontal="right" wrapText="1"/>
      <protection/>
    </xf>
    <xf numFmtId="0" fontId="9" fillId="37" borderId="0" xfId="0" applyFont="1" applyFill="1" applyAlignment="1" applyProtection="1">
      <alignment horizontal="right"/>
      <protection/>
    </xf>
    <xf numFmtId="0" fontId="10" fillId="38" borderId="14" xfId="0" applyFont="1" applyFill="1" applyBorder="1" applyAlignment="1" applyProtection="1">
      <alignment/>
      <protection/>
    </xf>
    <xf numFmtId="0" fontId="9" fillId="34" borderId="14" xfId="0" applyFont="1" applyFill="1" applyBorder="1" applyAlignment="1" applyProtection="1">
      <alignment/>
      <protection/>
    </xf>
    <xf numFmtId="0" fontId="11" fillId="38" borderId="14" xfId="0" applyFont="1" applyFill="1" applyBorder="1" applyAlignment="1" applyProtection="1">
      <alignment/>
      <protection/>
    </xf>
    <xf numFmtId="0" fontId="9" fillId="35" borderId="14" xfId="0" applyFont="1" applyFill="1" applyBorder="1" applyAlignment="1" applyProtection="1">
      <alignment/>
      <protection/>
    </xf>
    <xf numFmtId="0" fontId="11" fillId="34" borderId="16" xfId="0" applyFont="1" applyFill="1" applyBorder="1" applyAlignment="1" applyProtection="1">
      <alignment/>
      <protection/>
    </xf>
    <xf numFmtId="0" fontId="9" fillId="35" borderId="12" xfId="0" applyFont="1" applyFill="1" applyBorder="1" applyAlignment="1" applyProtection="1">
      <alignment horizontal="right"/>
      <protection/>
    </xf>
    <xf numFmtId="0" fontId="11" fillId="35" borderId="16" xfId="0" applyFont="1" applyFill="1" applyBorder="1" applyAlignment="1" applyProtection="1">
      <alignment/>
      <protection/>
    </xf>
    <xf numFmtId="0" fontId="11" fillId="35" borderId="13" xfId="0" applyFont="1" applyFill="1" applyBorder="1" applyAlignment="1" applyProtection="1">
      <alignment/>
      <protection/>
    </xf>
    <xf numFmtId="0" fontId="11" fillId="37" borderId="15" xfId="0" applyFont="1" applyFill="1" applyBorder="1" applyAlignment="1" applyProtection="1">
      <alignment/>
      <protection/>
    </xf>
    <xf numFmtId="0" fontId="8" fillId="37" borderId="20" xfId="0" applyFont="1" applyFill="1" applyBorder="1" applyAlignment="1" applyProtection="1">
      <alignment horizontal="right" wrapText="1"/>
      <protection/>
    </xf>
    <xf numFmtId="0" fontId="8" fillId="37" borderId="19" xfId="0" applyFont="1" applyFill="1" applyBorder="1" applyAlignment="1" applyProtection="1">
      <alignment horizontal="right" wrapText="1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8" fillId="37" borderId="14" xfId="0" applyFont="1" applyFill="1" applyBorder="1" applyAlignment="1" applyProtection="1">
      <alignment/>
      <protection/>
    </xf>
    <xf numFmtId="0" fontId="8" fillId="37" borderId="14" xfId="0" applyFont="1" applyFill="1" applyBorder="1" applyAlignment="1" applyProtection="1">
      <alignment horizontal="center" wrapText="1"/>
      <protection/>
    </xf>
    <xf numFmtId="0" fontId="9" fillId="37" borderId="0" xfId="58" applyFont="1" applyFill="1" applyBorder="1" applyAlignment="1" applyProtection="1">
      <alignment horizontal="center"/>
      <protection/>
    </xf>
    <xf numFmtId="0" fontId="23" fillId="34" borderId="15" xfId="0" applyFont="1" applyFill="1" applyBorder="1" applyAlignment="1" applyProtection="1">
      <alignment/>
      <protection/>
    </xf>
    <xf numFmtId="0" fontId="23" fillId="34" borderId="14" xfId="0" applyFont="1" applyFill="1" applyBorder="1" applyAlignment="1" applyProtection="1">
      <alignment/>
      <protection/>
    </xf>
    <xf numFmtId="0" fontId="23" fillId="37" borderId="0" xfId="0" applyFont="1" applyFill="1" applyBorder="1" applyAlignment="1" applyProtection="1">
      <alignment/>
      <protection/>
    </xf>
    <xf numFmtId="0" fontId="24" fillId="0" borderId="0" xfId="47" applyFont="1" applyProtection="1">
      <alignment/>
      <protection/>
    </xf>
    <xf numFmtId="0" fontId="3" fillId="0" borderId="0" xfId="47" applyProtection="1">
      <alignment/>
      <protection/>
    </xf>
    <xf numFmtId="0" fontId="11" fillId="37" borderId="0" xfId="0" applyFont="1" applyFill="1" applyBorder="1" applyAlignment="1" applyProtection="1">
      <alignment/>
      <protection/>
    </xf>
    <xf numFmtId="0" fontId="24" fillId="0" borderId="0" xfId="47" applyFont="1" applyFill="1" applyProtection="1">
      <alignment/>
      <protection/>
    </xf>
    <xf numFmtId="0" fontId="69" fillId="34" borderId="1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9" fillId="34" borderId="15" xfId="0" applyFont="1" applyFill="1" applyBorder="1" applyAlignment="1">
      <alignment/>
    </xf>
    <xf numFmtId="0" fontId="70" fillId="0" borderId="0" xfId="47" applyFont="1" applyBorder="1" applyAlignment="1">
      <alignment horizontal="right"/>
      <protection/>
    </xf>
    <xf numFmtId="0" fontId="70" fillId="0" borderId="0" xfId="0" applyFont="1" applyBorder="1" applyAlignment="1">
      <alignment horizontal="right" vertical="top" wrapText="1"/>
    </xf>
    <xf numFmtId="0" fontId="4" fillId="0" borderId="14" xfId="47" applyFont="1" applyFill="1" applyBorder="1" applyAlignment="1">
      <alignment horizontal="right"/>
      <protection/>
    </xf>
    <xf numFmtId="0" fontId="8" fillId="37" borderId="14" xfId="0" applyFont="1" applyFill="1" applyBorder="1" applyAlignment="1" applyProtection="1">
      <alignment/>
      <protection/>
    </xf>
    <xf numFmtId="0" fontId="8" fillId="37" borderId="14" xfId="0" applyFont="1" applyFill="1" applyBorder="1" applyAlignment="1" applyProtection="1">
      <alignment wrapText="1"/>
      <protection/>
    </xf>
    <xf numFmtId="0" fontId="23" fillId="34" borderId="14" xfId="0" applyFont="1" applyFill="1" applyBorder="1" applyAlignment="1" applyProtection="1">
      <alignment/>
      <protection/>
    </xf>
    <xf numFmtId="0" fontId="10" fillId="34" borderId="14" xfId="0" applyFont="1" applyFill="1" applyBorder="1" applyAlignment="1" applyProtection="1">
      <alignment wrapText="1"/>
      <protection/>
    </xf>
    <xf numFmtId="0" fontId="23" fillId="34" borderId="14" xfId="0" applyFont="1" applyFill="1" applyBorder="1" applyAlignment="1" applyProtection="1">
      <alignment wrapText="1"/>
      <protection/>
    </xf>
    <xf numFmtId="0" fontId="28" fillId="34" borderId="14" xfId="0" applyFont="1" applyFill="1" applyBorder="1" applyAlignment="1" applyProtection="1">
      <alignment wrapText="1"/>
      <protection/>
    </xf>
    <xf numFmtId="0" fontId="69" fillId="34" borderId="14" xfId="0" applyFont="1" applyFill="1" applyBorder="1" applyAlignment="1" applyProtection="1">
      <alignment wrapText="1"/>
      <protection/>
    </xf>
    <xf numFmtId="0" fontId="18" fillId="34" borderId="14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/>
      <protection/>
    </xf>
    <xf numFmtId="0" fontId="69" fillId="37" borderId="0" xfId="58" applyFont="1" applyFill="1" applyBorder="1" applyAlignment="1" applyProtection="1">
      <alignment horizontal="center"/>
      <protection/>
    </xf>
    <xf numFmtId="0" fontId="10" fillId="34" borderId="14" xfId="0" applyFont="1" applyFill="1" applyBorder="1" applyAlignment="1" applyProtection="1">
      <alignment horizontal="center" wrapText="1"/>
      <protection/>
    </xf>
    <xf numFmtId="0" fontId="69" fillId="37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8" fillId="34" borderId="14" xfId="0" applyFont="1" applyFill="1" applyBorder="1" applyAlignment="1" applyProtection="1">
      <alignment wrapText="1"/>
      <protection/>
    </xf>
    <xf numFmtId="0" fontId="6" fillId="0" borderId="0" xfId="47" applyFont="1" applyProtection="1">
      <alignment/>
      <protection/>
    </xf>
    <xf numFmtId="0" fontId="11" fillId="34" borderId="14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/>
      <protection/>
    </xf>
    <xf numFmtId="0" fontId="31" fillId="0" borderId="0" xfId="47" applyFont="1" applyBorder="1" applyAlignment="1">
      <alignment horizontal="right"/>
      <protection/>
    </xf>
    <xf numFmtId="0" fontId="31" fillId="0" borderId="0" xfId="0" applyFont="1" applyBorder="1" applyAlignment="1">
      <alignment horizontal="right" vertical="top" wrapText="1"/>
    </xf>
    <xf numFmtId="0" fontId="32" fillId="0" borderId="0" xfId="47" applyFont="1" applyProtection="1">
      <alignment/>
      <protection/>
    </xf>
    <xf numFmtId="0" fontId="23" fillId="34" borderId="15" xfId="0" applyFont="1" applyFill="1" applyBorder="1" applyAlignment="1" applyProtection="1">
      <alignment wrapText="1"/>
      <protection/>
    </xf>
    <xf numFmtId="0" fontId="8" fillId="37" borderId="14" xfId="0" applyFont="1" applyFill="1" applyBorder="1" applyAlignment="1" applyProtection="1">
      <alignment horizontal="center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71" fillId="34" borderId="14" xfId="0" applyFont="1" applyFill="1" applyBorder="1" applyAlignment="1" applyProtection="1">
      <alignment wrapText="1"/>
      <protection/>
    </xf>
    <xf numFmtId="0" fontId="71" fillId="34" borderId="14" xfId="0" applyFont="1" applyFill="1" applyBorder="1" applyAlignment="1">
      <alignment wrapText="1"/>
    </xf>
    <xf numFmtId="0" fontId="69" fillId="34" borderId="15" xfId="0" applyFont="1" applyFill="1" applyBorder="1" applyAlignment="1" applyProtection="1">
      <alignment/>
      <protection/>
    </xf>
    <xf numFmtId="0" fontId="69" fillId="34" borderId="14" xfId="0" applyFont="1" applyFill="1" applyBorder="1" applyAlignment="1" applyProtection="1">
      <alignment/>
      <protection/>
    </xf>
    <xf numFmtId="0" fontId="69" fillId="34" borderId="14" xfId="0" applyFont="1" applyFill="1" applyBorder="1" applyAlignment="1">
      <alignment/>
    </xf>
    <xf numFmtId="0" fontId="1" fillId="0" borderId="14" xfId="47" applyFont="1" applyFill="1" applyBorder="1" applyAlignment="1" applyProtection="1">
      <alignment horizontal="right"/>
      <protection locked="0"/>
    </xf>
    <xf numFmtId="0" fontId="11" fillId="38" borderId="14" xfId="0" applyFont="1" applyFill="1" applyBorder="1" applyAlignment="1" applyProtection="1">
      <alignment horizontal="left" vertical="center" wrapText="1"/>
      <protection locked="0"/>
    </xf>
    <xf numFmtId="0" fontId="9" fillId="38" borderId="15" xfId="0" applyFont="1" applyFill="1" applyBorder="1" applyAlignment="1" applyProtection="1">
      <alignment/>
      <protection locked="0"/>
    </xf>
    <xf numFmtId="0" fontId="9" fillId="38" borderId="19" xfId="0" applyFont="1" applyFill="1" applyBorder="1" applyAlignment="1" applyProtection="1">
      <alignment/>
      <protection locked="0"/>
    </xf>
    <xf numFmtId="0" fontId="10" fillId="38" borderId="14" xfId="0" applyFont="1" applyFill="1" applyBorder="1" applyAlignment="1" applyProtection="1">
      <alignment/>
      <protection locked="0"/>
    </xf>
    <xf numFmtId="0" fontId="11" fillId="38" borderId="14" xfId="0" applyFont="1" applyFill="1" applyBorder="1" applyAlignment="1" applyProtection="1">
      <alignment/>
      <protection locked="0"/>
    </xf>
    <xf numFmtId="0" fontId="10" fillId="0" borderId="14" xfId="0" applyFont="1" applyFill="1" applyBorder="1" applyAlignment="1" applyProtection="1">
      <alignment horizontal="right"/>
      <protection locked="0"/>
    </xf>
    <xf numFmtId="0" fontId="18" fillId="0" borderId="14" xfId="47" applyFont="1" applyFill="1" applyBorder="1" applyAlignment="1" applyProtection="1">
      <alignment horizontal="right" wrapText="1"/>
      <protection locked="0"/>
    </xf>
    <xf numFmtId="0" fontId="8" fillId="34" borderId="17" xfId="0" applyFont="1" applyFill="1" applyBorder="1" applyAlignment="1" applyProtection="1">
      <alignment/>
      <protection/>
    </xf>
    <xf numFmtId="0" fontId="14" fillId="39" borderId="21" xfId="0" applyFont="1" applyFill="1" applyBorder="1" applyAlignment="1" applyProtection="1">
      <alignment/>
      <protection/>
    </xf>
    <xf numFmtId="0" fontId="14" fillId="39" borderId="22" xfId="0" applyFont="1" applyFill="1" applyBorder="1" applyAlignment="1" applyProtection="1">
      <alignment/>
      <protection/>
    </xf>
    <xf numFmtId="0" fontId="14" fillId="39" borderId="23" xfId="0" applyFont="1" applyFill="1" applyBorder="1" applyAlignment="1" applyProtection="1">
      <alignment/>
      <protection/>
    </xf>
    <xf numFmtId="0" fontId="11" fillId="0" borderId="14" xfId="47" applyFont="1" applyFill="1" applyBorder="1" applyAlignment="1" applyProtection="1">
      <alignment horizontal="right" wrapText="1"/>
      <protection locked="0"/>
    </xf>
    <xf numFmtId="0" fontId="11" fillId="0" borderId="14" xfId="47" applyFont="1" applyFill="1" applyBorder="1" applyAlignment="1" applyProtection="1">
      <alignment horizontal="right"/>
      <protection locked="0"/>
    </xf>
    <xf numFmtId="0" fontId="11" fillId="0" borderId="14" xfId="0" applyFont="1" applyFill="1" applyBorder="1" applyAlignment="1" applyProtection="1">
      <alignment horizontal="right"/>
      <protection locked="0"/>
    </xf>
    <xf numFmtId="0" fontId="10" fillId="38" borderId="14" xfId="0" applyFont="1" applyFill="1" applyBorder="1" applyAlignment="1" applyProtection="1">
      <alignment horizontal="right"/>
      <protection/>
    </xf>
    <xf numFmtId="0" fontId="1" fillId="0" borderId="15" xfId="47" applyFont="1" applyFill="1" applyBorder="1" applyAlignment="1" applyProtection="1">
      <alignment horizontal="right"/>
      <protection locked="0"/>
    </xf>
    <xf numFmtId="0" fontId="11" fillId="0" borderId="14" xfId="0" applyFont="1" applyFill="1" applyBorder="1" applyAlignment="1" applyProtection="1">
      <alignment horizontal="left" vertical="center" wrapText="1"/>
      <protection locked="0"/>
    </xf>
    <xf numFmtId="0" fontId="17" fillId="36" borderId="0" xfId="60" applyFont="1" applyFill="1" applyBorder="1" applyAlignment="1">
      <alignment horizontal="left" vertical="top" wrapText="1"/>
      <protection/>
    </xf>
    <xf numFmtId="0" fontId="15" fillId="38" borderId="16" xfId="60" applyFont="1" applyFill="1" applyBorder="1" applyAlignment="1">
      <alignment horizontal="center" vertical="top"/>
      <protection/>
    </xf>
    <xf numFmtId="49" fontId="15" fillId="38" borderId="16" xfId="60" applyNumberFormat="1" applyFont="1" applyFill="1" applyBorder="1" applyAlignment="1">
      <alignment horizontal="center" vertical="top"/>
      <protection/>
    </xf>
    <xf numFmtId="0" fontId="15" fillId="36" borderId="0" xfId="60" applyFont="1" applyFill="1" applyBorder="1" applyAlignment="1" quotePrefix="1">
      <alignment horizontal="left" vertical="top" wrapText="1"/>
      <protection/>
    </xf>
    <xf numFmtId="0" fontId="15" fillId="38" borderId="0" xfId="60" applyFont="1" applyFill="1" applyBorder="1" applyAlignment="1">
      <alignment horizontal="left" vertical="top" wrapText="1"/>
      <protection/>
    </xf>
    <xf numFmtId="0" fontId="15" fillId="36" borderId="0" xfId="60" applyFont="1" applyFill="1" applyBorder="1" applyAlignment="1">
      <alignment horizontal="left" vertical="top" wrapText="1"/>
      <protection/>
    </xf>
    <xf numFmtId="0" fontId="23" fillId="34" borderId="15" xfId="0" applyFont="1" applyFill="1" applyBorder="1" applyAlignment="1" applyProtection="1">
      <alignment wrapText="1"/>
      <protection/>
    </xf>
    <xf numFmtId="0" fontId="0" fillId="0" borderId="19" xfId="0" applyBorder="1" applyAlignment="1">
      <alignment wrapText="1"/>
    </xf>
    <xf numFmtId="0" fontId="69" fillId="34" borderId="18" xfId="0" applyFont="1" applyFill="1" applyBorder="1" applyAlignment="1" applyProtection="1">
      <alignment horizontal="center"/>
      <protection/>
    </xf>
    <xf numFmtId="0" fontId="69" fillId="34" borderId="24" xfId="0" applyFont="1" applyFill="1" applyBorder="1" applyAlignment="1" applyProtection="1">
      <alignment horizontal="center"/>
      <protection/>
    </xf>
    <xf numFmtId="0" fontId="69" fillId="35" borderId="15" xfId="0" applyFont="1" applyFill="1" applyBorder="1" applyAlignment="1" applyProtection="1">
      <alignment horizontal="center" wrapText="1"/>
      <protection/>
    </xf>
    <xf numFmtId="0" fontId="69" fillId="35" borderId="20" xfId="0" applyFont="1" applyFill="1" applyBorder="1" applyAlignment="1" applyProtection="1">
      <alignment horizontal="center" wrapText="1"/>
      <protection/>
    </xf>
    <xf numFmtId="0" fontId="69" fillId="35" borderId="19" xfId="0" applyFont="1" applyFill="1" applyBorder="1" applyAlignment="1" applyProtection="1">
      <alignment horizontal="center" wrapText="1"/>
      <protection/>
    </xf>
    <xf numFmtId="0" fontId="69" fillId="35" borderId="18" xfId="0" applyFont="1" applyFill="1" applyBorder="1" applyAlignment="1" applyProtection="1">
      <alignment horizontal="center"/>
      <protection/>
    </xf>
    <xf numFmtId="0" fontId="69" fillId="35" borderId="24" xfId="0" applyFont="1" applyFill="1" applyBorder="1" applyAlignment="1" applyProtection="1">
      <alignment horizontal="center"/>
      <protection/>
    </xf>
    <xf numFmtId="0" fontId="69" fillId="35" borderId="25" xfId="0" applyFont="1" applyFill="1" applyBorder="1" applyAlignment="1" applyProtection="1">
      <alignment horizontal="center"/>
      <protection/>
    </xf>
    <xf numFmtId="0" fontId="23" fillId="34" borderId="15" xfId="0" applyFont="1" applyFill="1" applyBorder="1" applyAlignment="1" applyProtection="1">
      <alignment horizontal="left" wrapText="1"/>
      <protection/>
    </xf>
    <xf numFmtId="0" fontId="23" fillId="34" borderId="19" xfId="0" applyFont="1" applyFill="1" applyBorder="1" applyAlignment="1" applyProtection="1">
      <alignment horizontal="left" wrapText="1"/>
      <protection/>
    </xf>
    <xf numFmtId="0" fontId="23" fillId="34" borderId="19" xfId="0" applyFont="1" applyFill="1" applyBorder="1" applyAlignment="1" applyProtection="1">
      <alignment wrapText="1"/>
      <protection/>
    </xf>
    <xf numFmtId="0" fontId="8" fillId="37" borderId="14" xfId="0" applyFont="1" applyFill="1" applyBorder="1" applyAlignment="1" applyProtection="1">
      <alignment horizontal="center"/>
      <protection/>
    </xf>
    <xf numFmtId="0" fontId="11" fillId="37" borderId="0" xfId="58" applyFont="1" applyFill="1" applyBorder="1" applyAlignment="1" applyProtection="1">
      <alignment horizontal="center"/>
      <protection/>
    </xf>
    <xf numFmtId="0" fontId="69" fillId="34" borderId="15" xfId="0" applyFont="1" applyFill="1" applyBorder="1" applyAlignment="1" applyProtection="1">
      <alignment horizontal="center" wrapText="1"/>
      <protection/>
    </xf>
    <xf numFmtId="0" fontId="69" fillId="34" borderId="20" xfId="0" applyFont="1" applyFill="1" applyBorder="1" applyAlignment="1" applyProtection="1">
      <alignment horizontal="center" wrapText="1"/>
      <protection/>
    </xf>
    <xf numFmtId="0" fontId="69" fillId="34" borderId="19" xfId="0" applyFont="1" applyFill="1" applyBorder="1" applyAlignment="1" applyProtection="1">
      <alignment horizontal="center" wrapText="1"/>
      <protection/>
    </xf>
    <xf numFmtId="0" fontId="69" fillId="34" borderId="15" xfId="0" applyFont="1" applyFill="1" applyBorder="1" applyAlignment="1">
      <alignment horizontal="center" wrapText="1"/>
    </xf>
    <xf numFmtId="0" fontId="69" fillId="34" borderId="20" xfId="0" applyFont="1" applyFill="1" applyBorder="1" applyAlignment="1">
      <alignment horizontal="center" wrapText="1"/>
    </xf>
    <xf numFmtId="0" fontId="69" fillId="34" borderId="19" xfId="0" applyFont="1" applyFill="1" applyBorder="1" applyAlignment="1">
      <alignment horizontal="center" wrapText="1"/>
    </xf>
    <xf numFmtId="0" fontId="9" fillId="34" borderId="15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69" fillId="34" borderId="18" xfId="0" applyFont="1" applyFill="1" applyBorder="1" applyAlignment="1">
      <alignment horizontal="center"/>
    </xf>
    <xf numFmtId="0" fontId="69" fillId="34" borderId="24" xfId="0" applyFont="1" applyFill="1" applyBorder="1" applyAlignment="1">
      <alignment horizontal="center"/>
    </xf>
    <xf numFmtId="0" fontId="69" fillId="34" borderId="25" xfId="0" applyFont="1" applyFill="1" applyBorder="1" applyAlignment="1">
      <alignment horizontal="center"/>
    </xf>
    <xf numFmtId="0" fontId="72" fillId="35" borderId="15" xfId="0" applyFont="1" applyFill="1" applyBorder="1" applyAlignment="1">
      <alignment horizontal="center" wrapText="1"/>
    </xf>
    <xf numFmtId="0" fontId="72" fillId="35" borderId="20" xfId="0" applyFont="1" applyFill="1" applyBorder="1" applyAlignment="1">
      <alignment horizontal="center" wrapText="1"/>
    </xf>
    <xf numFmtId="0" fontId="72" fillId="35" borderId="19" xfId="0" applyFont="1" applyFill="1" applyBorder="1" applyAlignment="1">
      <alignment horizontal="center" wrapText="1"/>
    </xf>
    <xf numFmtId="0" fontId="72" fillId="35" borderId="18" xfId="0" applyFont="1" applyFill="1" applyBorder="1" applyAlignment="1">
      <alignment horizontal="center"/>
    </xf>
    <xf numFmtId="0" fontId="72" fillId="35" borderId="24" xfId="0" applyFont="1" applyFill="1" applyBorder="1" applyAlignment="1">
      <alignment horizontal="center"/>
    </xf>
    <xf numFmtId="0" fontId="72" fillId="35" borderId="25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eutra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bično 2" xfId="58"/>
    <cellStyle name="Obično 2 2" xfId="59"/>
    <cellStyle name="Obično 2_Indikatori_Skol_MH_28062013" xfId="60"/>
    <cellStyle name="Obično 3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8">
      <selection activeCell="O27" sqref="O27"/>
    </sheetView>
  </sheetViews>
  <sheetFormatPr defaultColWidth="9.140625" defaultRowHeight="12.75"/>
  <cols>
    <col min="1" max="2" width="9.140625" style="36" customWidth="1"/>
    <col min="3" max="14" width="4.7109375" style="36" customWidth="1"/>
    <col min="15" max="15" width="6.28125" style="36" customWidth="1"/>
    <col min="16" max="16384" width="9.140625" style="36" customWidth="1"/>
  </cols>
  <sheetData>
    <row r="1" spans="1:16" ht="15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s="38" customFormat="1" ht="15.75">
      <c r="A2" s="37"/>
      <c r="B2" s="37" t="s">
        <v>90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s="38" customFormat="1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5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5.75">
      <c r="A5" s="35"/>
      <c r="B5" s="191" t="s">
        <v>104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</row>
    <row r="6" spans="1:16" ht="15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5.75">
      <c r="A7" s="35"/>
      <c r="B7" s="39" t="s">
        <v>91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ht="15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16" ht="15.75">
      <c r="A9" s="35"/>
      <c r="B9" s="40"/>
      <c r="C9" s="192" t="s">
        <v>92</v>
      </c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35"/>
      <c r="P9" s="35"/>
    </row>
    <row r="10" spans="1:16" ht="15.75">
      <c r="A10" s="35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35"/>
      <c r="P10" s="35"/>
    </row>
    <row r="11" spans="1:16" ht="15.75">
      <c r="A11" s="35"/>
      <c r="B11" s="40" t="s">
        <v>93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35"/>
      <c r="P11" s="35"/>
    </row>
    <row r="12" spans="1:16" ht="15.75">
      <c r="A12" s="35"/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35"/>
      <c r="P12" s="35"/>
    </row>
    <row r="13" spans="1:16" ht="15.75">
      <c r="A13" s="35"/>
      <c r="B13" s="40"/>
      <c r="C13" s="193" t="s">
        <v>94</v>
      </c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35"/>
      <c r="P13" s="35"/>
    </row>
    <row r="14" spans="1:16" ht="15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ht="15.75">
      <c r="A15" s="35"/>
      <c r="B15" s="42" t="s">
        <v>95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35"/>
      <c r="P15" s="35"/>
    </row>
    <row r="16" spans="1:16" ht="15.75">
      <c r="A16" s="35"/>
      <c r="B16" s="35"/>
      <c r="C16" s="44" t="s">
        <v>96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35"/>
      <c r="P16" s="35"/>
    </row>
    <row r="17" spans="1:16" ht="6.75" customHeight="1">
      <c r="A17" s="35"/>
      <c r="B17" s="35"/>
      <c r="C17" s="45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35"/>
      <c r="P17" s="35"/>
    </row>
    <row r="18" spans="1:16" ht="15.75">
      <c r="A18" s="35"/>
      <c r="B18" s="35"/>
      <c r="C18" s="194" t="s">
        <v>110</v>
      </c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35"/>
      <c r="P18" s="35"/>
    </row>
    <row r="19" spans="1:16" ht="15.75">
      <c r="A19" s="35"/>
      <c r="B19" s="35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35"/>
      <c r="P19" s="35"/>
    </row>
    <row r="20" spans="1:16" ht="15.75">
      <c r="A20" s="35"/>
      <c r="B20" s="35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35"/>
      <c r="P20" s="35"/>
    </row>
    <row r="21" spans="1:16" ht="32.25" customHeight="1">
      <c r="A21" s="35"/>
      <c r="B21" s="35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35"/>
      <c r="P21" s="35"/>
    </row>
    <row r="22" spans="1:16" ht="8.25" customHeight="1">
      <c r="A22" s="35"/>
      <c r="B22" s="35"/>
      <c r="C22" s="45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35"/>
      <c r="P22" s="35"/>
    </row>
    <row r="23" spans="1:16" ht="15.75">
      <c r="A23" s="35"/>
      <c r="B23" s="35"/>
      <c r="C23" s="194" t="s">
        <v>112</v>
      </c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35"/>
      <c r="P23" s="35"/>
    </row>
    <row r="24" spans="1:16" ht="15.75">
      <c r="A24" s="35"/>
      <c r="B24" s="35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35"/>
      <c r="P24" s="35"/>
    </row>
    <row r="25" spans="1:16" ht="15.75">
      <c r="A25" s="35"/>
      <c r="B25" s="35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35"/>
      <c r="P25" s="35"/>
    </row>
    <row r="26" spans="1:16" ht="15.75">
      <c r="A26" s="35"/>
      <c r="B26" s="35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35"/>
      <c r="P26" s="35"/>
    </row>
    <row r="27" spans="1:16" ht="15.75">
      <c r="A27" s="35"/>
      <c r="B27" s="35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35"/>
      <c r="P27" s="35"/>
    </row>
    <row r="28" spans="1:16" ht="15" customHeight="1">
      <c r="A28" s="35"/>
      <c r="B28" s="35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35"/>
      <c r="P28" s="35"/>
    </row>
    <row r="29" spans="1:16" ht="15.75" customHeight="1">
      <c r="A29" s="35"/>
      <c r="B29" s="35"/>
      <c r="C29" s="194" t="s">
        <v>111</v>
      </c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35"/>
      <c r="P29" s="35"/>
    </row>
    <row r="30" spans="1:16" ht="15.75">
      <c r="A30" s="35"/>
      <c r="B30" s="35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35"/>
      <c r="P30" s="35"/>
    </row>
    <row r="31" spans="1:16" ht="15.75">
      <c r="A31" s="35"/>
      <c r="B31" s="35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35"/>
      <c r="P31" s="35"/>
    </row>
    <row r="32" spans="1:16" ht="6" customHeight="1">
      <c r="A32" s="35"/>
      <c r="B32" s="3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35"/>
      <c r="P32" s="35"/>
    </row>
    <row r="33" spans="1:16" ht="15.75" customHeight="1">
      <c r="A33" s="35"/>
      <c r="B33" s="35"/>
      <c r="C33" s="194" t="s">
        <v>102</v>
      </c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35"/>
      <c r="P33" s="35"/>
    </row>
    <row r="34" spans="1:16" ht="15.75" customHeight="1">
      <c r="A34" s="35"/>
      <c r="B34" s="35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35"/>
      <c r="P34" s="35"/>
    </row>
    <row r="35" spans="1:16" ht="8.25" customHeight="1">
      <c r="A35" s="35"/>
      <c r="B35" s="35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35"/>
      <c r="P35" s="35"/>
    </row>
    <row r="36" spans="1:16" ht="36" customHeight="1">
      <c r="A36" s="35"/>
      <c r="B36" s="35"/>
      <c r="C36" s="194" t="s">
        <v>103</v>
      </c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35"/>
      <c r="P36" s="35"/>
    </row>
    <row r="37" spans="1:16" ht="5.25" customHeight="1">
      <c r="A37" s="35"/>
      <c r="B37" s="3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35"/>
      <c r="P37" s="35"/>
    </row>
    <row r="38" spans="1:16" ht="15.75">
      <c r="A38" s="35"/>
      <c r="B38" s="35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35"/>
      <c r="P38" s="35"/>
    </row>
    <row r="39" spans="1:16" ht="21" customHeight="1">
      <c r="A39" s="35"/>
      <c r="B39" s="35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35"/>
      <c r="P39" s="35"/>
    </row>
    <row r="40" spans="1:16" ht="15.75">
      <c r="A40" s="35"/>
      <c r="B40" s="39" t="s">
        <v>97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5.75">
      <c r="A41" s="35"/>
      <c r="B41" s="3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35"/>
      <c r="P41" s="35"/>
    </row>
    <row r="42" spans="1:16" ht="15.75">
      <c r="A42" s="35"/>
      <c r="B42" s="3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35"/>
      <c r="P42" s="35"/>
    </row>
    <row r="43" spans="1:16" ht="15.75">
      <c r="A43" s="35"/>
      <c r="B43" s="3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35"/>
      <c r="P43" s="35"/>
    </row>
    <row r="44" spans="1:16" ht="15.75">
      <c r="A44" s="35"/>
      <c r="B44" s="3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35"/>
      <c r="P44" s="35"/>
    </row>
    <row r="45" spans="1:16" ht="15.75">
      <c r="A45" s="35"/>
      <c r="B45" s="3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35"/>
      <c r="P45" s="35"/>
    </row>
    <row r="46" spans="1:16" ht="15.75">
      <c r="A46" s="35"/>
      <c r="B46" s="3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35"/>
      <c r="P46" s="35"/>
    </row>
    <row r="47" spans="1:16" ht="15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1:16" ht="15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</sheetData>
  <sheetProtection/>
  <mergeCells count="10">
    <mergeCell ref="C41:N46"/>
    <mergeCell ref="C29:N31"/>
    <mergeCell ref="C38:N39"/>
    <mergeCell ref="C23:N27"/>
    <mergeCell ref="C33:N34"/>
    <mergeCell ref="B5:P5"/>
    <mergeCell ref="C9:N9"/>
    <mergeCell ref="C13:N13"/>
    <mergeCell ref="C18:N21"/>
    <mergeCell ref="C36:N36"/>
  </mergeCells>
  <printOptions/>
  <pageMargins left="0.41" right="0.31" top="0.62" bottom="0.59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2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" sqref="B1"/>
    </sheetView>
  </sheetViews>
  <sheetFormatPr defaultColWidth="9.140625" defaultRowHeight="12.75"/>
  <cols>
    <col min="1" max="1" width="11.7109375" style="139" customWidth="1"/>
    <col min="2" max="2" width="83.140625" style="167" customWidth="1"/>
    <col min="3" max="3" width="12.28125" style="139" customWidth="1"/>
    <col min="4" max="4" width="11.57421875" style="139" customWidth="1"/>
    <col min="5" max="5" width="10.28125" style="139" customWidth="1"/>
    <col min="6" max="6" width="8.57421875" style="156" customWidth="1"/>
    <col min="7" max="7" width="9.7109375" style="139" customWidth="1"/>
    <col min="8" max="17" width="9.140625" style="139" customWidth="1"/>
    <col min="18" max="18" width="22.00390625" style="139" customWidth="1"/>
    <col min="19" max="16384" width="9.140625" style="139" customWidth="1"/>
  </cols>
  <sheetData>
    <row r="1" spans="1:21" s="86" customFormat="1" ht="60">
      <c r="A1" s="82" t="s">
        <v>50</v>
      </c>
      <c r="B1" s="190" t="s">
        <v>105</v>
      </c>
      <c r="C1" s="83" t="s">
        <v>106</v>
      </c>
      <c r="D1" s="84" t="s">
        <v>131</v>
      </c>
      <c r="E1" s="212" t="s">
        <v>116</v>
      </c>
      <c r="F1" s="213"/>
      <c r="G1" s="213"/>
      <c r="H1" s="213"/>
      <c r="I1" s="214"/>
      <c r="J1" s="199" t="s">
        <v>117</v>
      </c>
      <c r="K1" s="200"/>
      <c r="L1" s="200"/>
      <c r="M1" s="85" t="s">
        <v>118</v>
      </c>
      <c r="N1" s="201" t="s">
        <v>119</v>
      </c>
      <c r="O1" s="202"/>
      <c r="P1" s="202"/>
      <c r="Q1" s="202"/>
      <c r="R1" s="203"/>
      <c r="S1" s="204" t="s">
        <v>117</v>
      </c>
      <c r="T1" s="205"/>
      <c r="U1" s="206"/>
    </row>
    <row r="2" spans="1:21" s="86" customFormat="1" ht="60">
      <c r="A2" s="87" t="s">
        <v>41</v>
      </c>
      <c r="B2" s="190" t="s">
        <v>51</v>
      </c>
      <c r="C2" s="88">
        <f>SUM(HZZO!C2)</f>
        <v>0</v>
      </c>
      <c r="D2" s="88">
        <f>SUM(HZZO!D2)</f>
        <v>0</v>
      </c>
      <c r="E2" s="89" t="s">
        <v>107</v>
      </c>
      <c r="F2" s="154" t="s">
        <v>108</v>
      </c>
      <c r="G2" s="90" t="s">
        <v>109</v>
      </c>
      <c r="H2" s="90" t="s">
        <v>54</v>
      </c>
      <c r="I2" s="91" t="s">
        <v>55</v>
      </c>
      <c r="J2" s="92" t="s">
        <v>120</v>
      </c>
      <c r="K2" s="93"/>
      <c r="L2" s="93"/>
      <c r="M2" s="94">
        <f>SUM('Drugi izvori'!D2)</f>
        <v>0</v>
      </c>
      <c r="N2" s="95" t="s">
        <v>107</v>
      </c>
      <c r="O2" s="96" t="s">
        <v>108</v>
      </c>
      <c r="P2" s="96" t="s">
        <v>109</v>
      </c>
      <c r="Q2" s="96" t="s">
        <v>54</v>
      </c>
      <c r="R2" s="97" t="s">
        <v>55</v>
      </c>
      <c r="S2" s="98" t="s">
        <v>120</v>
      </c>
      <c r="T2" s="99"/>
      <c r="U2" s="100"/>
    </row>
    <row r="3" spans="1:21" s="86" customFormat="1" ht="15.75" thickBot="1">
      <c r="A3" s="87" t="s">
        <v>52</v>
      </c>
      <c r="B3" s="190" t="s">
        <v>53</v>
      </c>
      <c r="C3" s="101"/>
      <c r="D3" s="102" t="s">
        <v>115</v>
      </c>
      <c r="E3" s="103">
        <f aca="true" t="shared" si="0" ref="E3:J3">SUM(E4:E6)</f>
        <v>0</v>
      </c>
      <c r="F3" s="103">
        <f t="shared" si="0"/>
        <v>0</v>
      </c>
      <c r="G3" s="103">
        <f t="shared" si="0"/>
        <v>0</v>
      </c>
      <c r="H3" s="103">
        <f t="shared" si="0"/>
        <v>0</v>
      </c>
      <c r="I3" s="103">
        <f t="shared" si="0"/>
        <v>0</v>
      </c>
      <c r="J3" s="104">
        <f t="shared" si="0"/>
        <v>0</v>
      </c>
      <c r="K3" s="105" t="s">
        <v>121</v>
      </c>
      <c r="L3" s="93"/>
      <c r="M3" s="106"/>
      <c r="N3" s="107">
        <f aca="true" t="shared" si="1" ref="N3:S3">SUM(N4:N6)</f>
        <v>0</v>
      </c>
      <c r="O3" s="107">
        <f t="shared" si="1"/>
        <v>0</v>
      </c>
      <c r="P3" s="107">
        <f t="shared" si="1"/>
        <v>0</v>
      </c>
      <c r="Q3" s="107">
        <f t="shared" si="1"/>
        <v>0</v>
      </c>
      <c r="R3" s="107">
        <f t="shared" si="1"/>
        <v>0</v>
      </c>
      <c r="S3" s="108">
        <f t="shared" si="1"/>
        <v>0</v>
      </c>
      <c r="T3" s="109" t="s">
        <v>121</v>
      </c>
      <c r="U3" s="100"/>
    </row>
    <row r="4" spans="1:21" s="86" customFormat="1" ht="15">
      <c r="A4" s="110"/>
      <c r="B4" s="182" t="s">
        <v>458</v>
      </c>
      <c r="C4" s="111"/>
      <c r="D4" s="112" t="s">
        <v>122</v>
      </c>
      <c r="E4" s="113">
        <f>SUM(HZZO!E4)</f>
        <v>0</v>
      </c>
      <c r="F4" s="188">
        <f>SUM(HZZO!F4)</f>
        <v>0</v>
      </c>
      <c r="G4" s="113">
        <f>SUM(HZZO!G4)</f>
        <v>0</v>
      </c>
      <c r="H4" s="113">
        <f>SUM(HZZO!H4)</f>
        <v>0</v>
      </c>
      <c r="I4" s="114">
        <f>SUM(E4:H4)</f>
        <v>0</v>
      </c>
      <c r="J4" s="115">
        <f>SUM(HZZO!J4)</f>
        <v>0</v>
      </c>
      <c r="K4" s="93" t="s">
        <v>123</v>
      </c>
      <c r="L4" s="93"/>
      <c r="M4" s="106"/>
      <c r="N4" s="113">
        <f>SUM('Drugi izvori'!E4)</f>
        <v>0</v>
      </c>
      <c r="O4" s="113">
        <f>SUM('Drugi izvori'!F4)</f>
        <v>0</v>
      </c>
      <c r="P4" s="113">
        <f>SUM('Drugi izvori'!G4)</f>
        <v>0</v>
      </c>
      <c r="Q4" s="113">
        <f>SUM('Drugi izvori'!H4)</f>
        <v>0</v>
      </c>
      <c r="R4" s="116">
        <f>SUM(N4:Q4)</f>
        <v>0</v>
      </c>
      <c r="S4" s="115">
        <f>SUM('Drugi izvori'!J4)</f>
        <v>0</v>
      </c>
      <c r="T4" s="99" t="s">
        <v>123</v>
      </c>
      <c r="U4" s="100"/>
    </row>
    <row r="5" spans="1:21" s="86" customFormat="1" ht="15">
      <c r="A5" s="110"/>
      <c r="B5" s="183" t="s">
        <v>305</v>
      </c>
      <c r="C5" s="111"/>
      <c r="D5" s="112" t="s">
        <v>124</v>
      </c>
      <c r="E5" s="113">
        <f>SUM(HZZO!E5)</f>
        <v>0</v>
      </c>
      <c r="F5" s="188">
        <f>SUM(HZZO!F5)</f>
        <v>0</v>
      </c>
      <c r="G5" s="113">
        <f>SUM(HZZO!G5)</f>
        <v>0</v>
      </c>
      <c r="H5" s="113">
        <f>SUM(HZZO!H5)</f>
        <v>0</v>
      </c>
      <c r="I5" s="114">
        <f>SUM(E5:H5)</f>
        <v>0</v>
      </c>
      <c r="J5" s="115">
        <f>SUM(HZZO!J5)</f>
        <v>0</v>
      </c>
      <c r="K5" s="93" t="s">
        <v>125</v>
      </c>
      <c r="L5" s="93"/>
      <c r="M5" s="106"/>
      <c r="N5" s="113">
        <f>SUM('Drugi izvori'!E5)</f>
        <v>0</v>
      </c>
      <c r="O5" s="113">
        <f>SUM('Drugi izvori'!F5)</f>
        <v>0</v>
      </c>
      <c r="P5" s="113">
        <f>SUM('Drugi izvori'!G5)</f>
        <v>0</v>
      </c>
      <c r="Q5" s="113">
        <f>SUM('Drugi izvori'!H5)</f>
        <v>0</v>
      </c>
      <c r="R5" s="116">
        <f>SUM(N5:Q5)</f>
        <v>0</v>
      </c>
      <c r="S5" s="115">
        <f>SUM('Drugi izvori'!J5)</f>
        <v>0</v>
      </c>
      <c r="T5" s="99" t="s">
        <v>125</v>
      </c>
      <c r="U5" s="100"/>
    </row>
    <row r="6" spans="1:21" s="86" customFormat="1" ht="15.75" thickBot="1">
      <c r="A6" s="110"/>
      <c r="B6" s="184" t="s">
        <v>306</v>
      </c>
      <c r="C6" s="111"/>
      <c r="D6" s="112" t="s">
        <v>126</v>
      </c>
      <c r="E6" s="113">
        <f>SUM(HZZO!E6)</f>
        <v>0</v>
      </c>
      <c r="F6" s="188">
        <f>SUM(HZZO!F6)</f>
        <v>0</v>
      </c>
      <c r="G6" s="113">
        <f>SUM(HZZO!G6)</f>
        <v>0</v>
      </c>
      <c r="H6" s="113">
        <f>SUM(HZZO!H6)</f>
        <v>0</v>
      </c>
      <c r="I6" s="114">
        <f>SUM(E6:H6)</f>
        <v>0</v>
      </c>
      <c r="J6" s="115">
        <f>SUM(HZZO!J6)</f>
        <v>0</v>
      </c>
      <c r="K6" s="117" t="s">
        <v>127</v>
      </c>
      <c r="L6" s="117"/>
      <c r="M6" s="118"/>
      <c r="N6" s="113">
        <f>SUM('Drugi izvori'!E6)</f>
        <v>0</v>
      </c>
      <c r="O6" s="113">
        <f>SUM('Drugi izvori'!F6)</f>
        <v>0</v>
      </c>
      <c r="P6" s="113">
        <f>SUM('Drugi izvori'!G6)</f>
        <v>0</v>
      </c>
      <c r="Q6" s="113">
        <f>SUM('Drugi izvori'!H6)</f>
        <v>0</v>
      </c>
      <c r="R6" s="116">
        <f>SUM(N6:Q6)</f>
        <v>0</v>
      </c>
      <c r="S6" s="115">
        <f>SUM('Drugi izvori'!J6)</f>
        <v>0</v>
      </c>
      <c r="T6" s="119" t="s">
        <v>127</v>
      </c>
      <c r="U6" s="120"/>
    </row>
    <row r="7" spans="1:21" s="86" customFormat="1" ht="15">
      <c r="A7" s="121"/>
      <c r="B7" s="122"/>
      <c r="C7" s="123"/>
      <c r="D7" s="210" t="s">
        <v>99</v>
      </c>
      <c r="E7" s="210"/>
      <c r="F7" s="211"/>
      <c r="G7" s="211"/>
      <c r="H7" s="124"/>
      <c r="I7" s="125"/>
      <c r="J7" s="126"/>
      <c r="K7" s="126"/>
      <c r="L7" s="126"/>
      <c r="M7" s="127"/>
      <c r="N7" s="124"/>
      <c r="O7" s="124"/>
      <c r="P7" s="124"/>
      <c r="Q7" s="124"/>
      <c r="R7" s="125"/>
      <c r="S7" s="126"/>
      <c r="T7" s="126"/>
      <c r="U7" s="126"/>
    </row>
    <row r="8" spans="1:7" s="86" customFormat="1" ht="15">
      <c r="A8" s="144" t="s">
        <v>0</v>
      </c>
      <c r="B8" s="145" t="s">
        <v>1</v>
      </c>
      <c r="C8" s="128" t="s">
        <v>98</v>
      </c>
      <c r="D8" s="165" t="s">
        <v>100</v>
      </c>
      <c r="E8" s="129" t="s">
        <v>101</v>
      </c>
      <c r="F8" s="211"/>
      <c r="G8" s="211"/>
    </row>
    <row r="9" spans="1:7" s="86" customFormat="1" ht="15">
      <c r="A9" s="144"/>
      <c r="B9" s="145"/>
      <c r="C9" s="181">
        <f>SUM(C10+C53+C243+C294)</f>
        <v>0</v>
      </c>
      <c r="D9" s="181">
        <f>SUM(D10+D53+D243+D294)</f>
        <v>0</v>
      </c>
      <c r="E9" s="181">
        <f>SUM(E10+E53+E243+E294)</f>
        <v>0</v>
      </c>
      <c r="F9" s="153"/>
      <c r="G9" s="130"/>
    </row>
    <row r="10" spans="1:7" s="134" customFormat="1" ht="15">
      <c r="A10" s="207" t="s">
        <v>47</v>
      </c>
      <c r="B10" s="208"/>
      <c r="C10" s="170">
        <f>SUM(C11+C25)</f>
        <v>0</v>
      </c>
      <c r="D10" s="138">
        <f>SUM(D11+D25)</f>
        <v>0</v>
      </c>
      <c r="E10" s="138">
        <f>SUM(E11+E25)</f>
        <v>0</v>
      </c>
      <c r="F10" s="136"/>
      <c r="G10" s="133"/>
    </row>
    <row r="11" spans="1:7" s="134" customFormat="1" ht="15">
      <c r="A11" s="146" t="s">
        <v>2</v>
      </c>
      <c r="B11" s="148"/>
      <c r="C11" s="53">
        <f>SUM(C12+C19+C21)</f>
        <v>0</v>
      </c>
      <c r="D11" s="53">
        <f>SUM(D12+D19+D21)</f>
        <v>0</v>
      </c>
      <c r="E11" s="53">
        <f>SUM(E12+E19+E21)</f>
        <v>0</v>
      </c>
      <c r="F11" s="136"/>
      <c r="G11" s="133"/>
    </row>
    <row r="12" spans="1:7" s="134" customFormat="1" ht="15">
      <c r="A12" s="146"/>
      <c r="B12" s="148" t="s">
        <v>148</v>
      </c>
      <c r="C12" s="53">
        <f>SUM(C13:C18)</f>
        <v>0</v>
      </c>
      <c r="D12" s="53">
        <f>SUM(D13:D18)</f>
        <v>0</v>
      </c>
      <c r="E12" s="53">
        <f>SUM(E13:E18)</f>
        <v>0</v>
      </c>
      <c r="F12" s="136"/>
      <c r="G12" s="133"/>
    </row>
    <row r="13" spans="1:7" s="135" customFormat="1" ht="45">
      <c r="A13" s="147"/>
      <c r="B13" s="168" t="s">
        <v>459</v>
      </c>
      <c r="C13" s="23">
        <f>SUM(D13:E13)</f>
        <v>0</v>
      </c>
      <c r="D13" s="143">
        <f>SUM(HZZO!C13)</f>
        <v>0</v>
      </c>
      <c r="E13" s="143">
        <f>SUM('Drugi izvori'!C13)</f>
        <v>0</v>
      </c>
      <c r="F13" s="136"/>
      <c r="G13" s="133"/>
    </row>
    <row r="14" spans="1:7" s="135" customFormat="1" ht="45">
      <c r="A14" s="147"/>
      <c r="B14" s="168" t="s">
        <v>460</v>
      </c>
      <c r="C14" s="23">
        <f aca="true" t="shared" si="2" ref="C14:C24">SUM(D14:E14)</f>
        <v>0</v>
      </c>
      <c r="D14" s="143">
        <f>SUM(HZZO!C14)</f>
        <v>0</v>
      </c>
      <c r="E14" s="143">
        <f>SUM('Drugi izvori'!C14)</f>
        <v>0</v>
      </c>
      <c r="F14" s="136"/>
      <c r="G14" s="133"/>
    </row>
    <row r="15" spans="1:7" s="135" customFormat="1" ht="45">
      <c r="A15" s="147"/>
      <c r="B15" s="168" t="s">
        <v>461</v>
      </c>
      <c r="C15" s="23">
        <f t="shared" si="2"/>
        <v>0</v>
      </c>
      <c r="D15" s="143">
        <f>SUM(HZZO!C15)</f>
        <v>0</v>
      </c>
      <c r="E15" s="143">
        <f>SUM('Drugi izvori'!C15)</f>
        <v>0</v>
      </c>
      <c r="F15" s="136"/>
      <c r="G15" s="133"/>
    </row>
    <row r="16" spans="1:7" s="135" customFormat="1" ht="45">
      <c r="A16" s="147"/>
      <c r="B16" s="168" t="s">
        <v>462</v>
      </c>
      <c r="C16" s="23">
        <f t="shared" si="2"/>
        <v>0</v>
      </c>
      <c r="D16" s="143">
        <f>SUM(HZZO!C16)</f>
        <v>0</v>
      </c>
      <c r="E16" s="143">
        <f>SUM('Drugi izvori'!C16)</f>
        <v>0</v>
      </c>
      <c r="F16" s="136"/>
      <c r="G16" s="133"/>
    </row>
    <row r="17" spans="1:7" s="135" customFormat="1" ht="45">
      <c r="A17" s="147"/>
      <c r="B17" s="168" t="s">
        <v>463</v>
      </c>
      <c r="C17" s="23">
        <f t="shared" si="2"/>
        <v>0</v>
      </c>
      <c r="D17" s="143">
        <f>SUM(HZZO!C17)</f>
        <v>0</v>
      </c>
      <c r="E17" s="143">
        <f>SUM('Drugi izvori'!C17)</f>
        <v>0</v>
      </c>
      <c r="F17" s="136"/>
      <c r="G17" s="133"/>
    </row>
    <row r="18" spans="1:7" s="135" customFormat="1" ht="45">
      <c r="A18" s="147"/>
      <c r="B18" s="168" t="s">
        <v>464</v>
      </c>
      <c r="C18" s="23">
        <f t="shared" si="2"/>
        <v>0</v>
      </c>
      <c r="D18" s="143">
        <f>SUM(HZZO!C18)</f>
        <v>0</v>
      </c>
      <c r="E18" s="143">
        <f>SUM('Drugi izvori'!C18)</f>
        <v>0</v>
      </c>
      <c r="F18" s="136"/>
      <c r="G18" s="133"/>
    </row>
    <row r="19" spans="1:7" s="134" customFormat="1" ht="30">
      <c r="A19" s="146"/>
      <c r="B19" s="148" t="s">
        <v>149</v>
      </c>
      <c r="C19" s="170">
        <f>SUM(C20)</f>
        <v>0</v>
      </c>
      <c r="D19" s="138">
        <f>SUM(D20)</f>
        <v>0</v>
      </c>
      <c r="E19" s="138">
        <f>SUM(E20)</f>
        <v>0</v>
      </c>
      <c r="F19" s="136"/>
      <c r="G19" s="133"/>
    </row>
    <row r="20" spans="1:7" s="135" customFormat="1" ht="30">
      <c r="A20" s="147"/>
      <c r="B20" s="168" t="s">
        <v>307</v>
      </c>
      <c r="C20" s="23">
        <f t="shared" si="2"/>
        <v>0</v>
      </c>
      <c r="D20" s="143">
        <f>SUM(HZZO!C20)</f>
        <v>0</v>
      </c>
      <c r="E20" s="143">
        <f>SUM('Drugi izvori'!C20)</f>
        <v>0</v>
      </c>
      <c r="F20" s="136"/>
      <c r="G20" s="133"/>
    </row>
    <row r="21" spans="1:7" s="134" customFormat="1" ht="15">
      <c r="A21" s="146"/>
      <c r="B21" s="148" t="s">
        <v>139</v>
      </c>
      <c r="C21" s="131">
        <f>SUM(C22:C24)</f>
        <v>0</v>
      </c>
      <c r="D21" s="131">
        <f>SUM(D22:D24)</f>
        <v>0</v>
      </c>
      <c r="E21" s="131">
        <f>SUM(E22:E24)</f>
        <v>0</v>
      </c>
      <c r="F21" s="136"/>
      <c r="G21" s="133"/>
    </row>
    <row r="22" spans="1:7" s="135" customFormat="1" ht="15">
      <c r="A22" s="147"/>
      <c r="B22" s="168" t="s">
        <v>308</v>
      </c>
      <c r="C22" s="23">
        <f t="shared" si="2"/>
        <v>0</v>
      </c>
      <c r="D22" s="143">
        <f>SUM(HZZO!C22)</f>
        <v>0</v>
      </c>
      <c r="E22" s="143">
        <f>SUM('Drugi izvori'!C22)</f>
        <v>0</v>
      </c>
      <c r="F22" s="136"/>
      <c r="G22" s="133"/>
    </row>
    <row r="23" spans="1:7" s="135" customFormat="1" ht="15">
      <c r="A23" s="147"/>
      <c r="B23" s="168" t="s">
        <v>309</v>
      </c>
      <c r="C23" s="23">
        <f t="shared" si="2"/>
        <v>0</v>
      </c>
      <c r="D23" s="143">
        <f>SUM(HZZO!C23)</f>
        <v>0</v>
      </c>
      <c r="E23" s="143">
        <f>SUM('Drugi izvori'!C23)</f>
        <v>0</v>
      </c>
      <c r="F23" s="136"/>
      <c r="G23" s="133"/>
    </row>
    <row r="24" spans="1:7" s="135" customFormat="1" ht="15">
      <c r="A24" s="147"/>
      <c r="B24" s="168" t="s">
        <v>310</v>
      </c>
      <c r="C24" s="23">
        <f t="shared" si="2"/>
        <v>0</v>
      </c>
      <c r="D24" s="143">
        <f>SUM(HZZO!C24)</f>
        <v>0</v>
      </c>
      <c r="E24" s="143">
        <f>SUM('Drugi izvori'!C24)</f>
        <v>0</v>
      </c>
      <c r="F24" s="136"/>
      <c r="G24" s="133"/>
    </row>
    <row r="25" spans="1:7" s="134" customFormat="1" ht="15">
      <c r="A25" s="146" t="s">
        <v>303</v>
      </c>
      <c r="B25" s="148"/>
      <c r="C25" s="131">
        <f>SUM(C26+C30+C40+C48)</f>
        <v>0</v>
      </c>
      <c r="D25" s="132">
        <f>SUM(D26+D30+D40+D48)</f>
        <v>0</v>
      </c>
      <c r="E25" s="132">
        <f>SUM(E26+E30+E40+E48)</f>
        <v>0</v>
      </c>
      <c r="F25" s="136"/>
      <c r="G25" s="133"/>
    </row>
    <row r="26" spans="1:7" s="134" customFormat="1" ht="15">
      <c r="A26" s="146"/>
      <c r="B26" s="148" t="s">
        <v>3</v>
      </c>
      <c r="C26" s="170">
        <f>SUM(C27:C29)</f>
        <v>0</v>
      </c>
      <c r="D26" s="138">
        <f>SUM(D27:D29)</f>
        <v>0</v>
      </c>
      <c r="E26" s="138">
        <f>SUM(E27:E29)</f>
        <v>0</v>
      </c>
      <c r="F26" s="136"/>
      <c r="G26" s="133"/>
    </row>
    <row r="27" spans="1:12" s="158" customFormat="1" ht="30">
      <c r="A27" s="160"/>
      <c r="B27" s="168" t="s">
        <v>311</v>
      </c>
      <c r="C27" s="23">
        <f>SUM(D27:E27)</f>
        <v>0</v>
      </c>
      <c r="D27" s="143">
        <f>SUM(HZZO!C27)</f>
        <v>0</v>
      </c>
      <c r="E27" s="143">
        <f>SUM('Drugi izvori'!C27)</f>
        <v>0</v>
      </c>
      <c r="F27" s="136"/>
      <c r="G27" s="133"/>
      <c r="L27" s="161"/>
    </row>
    <row r="28" spans="1:12" s="158" customFormat="1" ht="15.75">
      <c r="A28" s="160"/>
      <c r="B28" s="168" t="s">
        <v>312</v>
      </c>
      <c r="C28" s="23">
        <f>SUM(D28:E28)</f>
        <v>0</v>
      </c>
      <c r="D28" s="143">
        <f>SUM(HZZO!C28)</f>
        <v>0</v>
      </c>
      <c r="E28" s="143">
        <f>SUM('Drugi izvori'!C28)</f>
        <v>0</v>
      </c>
      <c r="F28" s="136"/>
      <c r="G28" s="133"/>
      <c r="L28" s="161"/>
    </row>
    <row r="29" spans="1:12" s="158" customFormat="1" ht="30">
      <c r="A29" s="159"/>
      <c r="B29" s="168" t="s">
        <v>313</v>
      </c>
      <c r="C29" s="23">
        <f>SUM(D29:E29)</f>
        <v>0</v>
      </c>
      <c r="D29" s="143">
        <f>SUM(HZZO!C29)</f>
        <v>0</v>
      </c>
      <c r="E29" s="143">
        <f>SUM('Drugi izvori'!C29)</f>
        <v>0</v>
      </c>
      <c r="F29" s="136"/>
      <c r="G29" s="133"/>
      <c r="L29" s="162"/>
    </row>
    <row r="30" spans="1:7" s="134" customFormat="1" ht="15">
      <c r="A30" s="146"/>
      <c r="B30" s="148" t="s">
        <v>140</v>
      </c>
      <c r="C30" s="138">
        <f>SUM(C31:C39)</f>
        <v>0</v>
      </c>
      <c r="D30" s="138">
        <f>SUM(D31:D39)</f>
        <v>0</v>
      </c>
      <c r="E30" s="138">
        <f>SUM(E31:E39)</f>
        <v>0</v>
      </c>
      <c r="F30" s="136"/>
      <c r="G30" s="133"/>
    </row>
    <row r="31" spans="1:7" s="86" customFormat="1" ht="15" hidden="1">
      <c r="A31" s="147"/>
      <c r="B31" s="168" t="s">
        <v>314</v>
      </c>
      <c r="C31" s="23">
        <f aca="true" t="shared" si="3" ref="C31:C39">SUM(D31:E31)</f>
        <v>0</v>
      </c>
      <c r="D31" s="143">
        <f>SUM(HZZO!C31)</f>
        <v>0</v>
      </c>
      <c r="E31" s="143">
        <f>SUM('Drugi izvori'!C31)</f>
        <v>0</v>
      </c>
      <c r="F31" s="136"/>
      <c r="G31" s="133"/>
    </row>
    <row r="32" spans="1:7" s="86" customFormat="1" ht="15" hidden="1">
      <c r="A32" s="147"/>
      <c r="B32" s="168" t="s">
        <v>315</v>
      </c>
      <c r="C32" s="23">
        <f t="shared" si="3"/>
        <v>0</v>
      </c>
      <c r="D32" s="143">
        <f>SUM(HZZO!C32)</f>
        <v>0</v>
      </c>
      <c r="E32" s="143">
        <f>SUM('Drugi izvori'!C32)</f>
        <v>0</v>
      </c>
      <c r="F32" s="136"/>
      <c r="G32" s="133"/>
    </row>
    <row r="33" spans="1:7" s="86" customFormat="1" ht="15" hidden="1">
      <c r="A33" s="147"/>
      <c r="B33" s="168" t="s">
        <v>316</v>
      </c>
      <c r="C33" s="23">
        <f t="shared" si="3"/>
        <v>0</v>
      </c>
      <c r="D33" s="143">
        <f>SUM(HZZO!C33)</f>
        <v>0</v>
      </c>
      <c r="E33" s="143">
        <f>SUM('Drugi izvori'!C33)</f>
        <v>0</v>
      </c>
      <c r="F33" s="136"/>
      <c r="G33" s="133"/>
    </row>
    <row r="34" spans="1:7" s="135" customFormat="1" ht="30">
      <c r="A34" s="147"/>
      <c r="B34" s="168" t="s">
        <v>317</v>
      </c>
      <c r="C34" s="23">
        <f t="shared" si="3"/>
        <v>0</v>
      </c>
      <c r="D34" s="143">
        <f>SUM(HZZO!C34)</f>
        <v>0</v>
      </c>
      <c r="E34" s="143">
        <f>SUM('Drugi izvori'!C34)</f>
        <v>0</v>
      </c>
      <c r="F34" s="136"/>
      <c r="G34" s="133"/>
    </row>
    <row r="35" spans="1:7" s="135" customFormat="1" ht="15">
      <c r="A35" s="147"/>
      <c r="B35" s="168" t="s">
        <v>318</v>
      </c>
      <c r="C35" s="23">
        <f t="shared" si="3"/>
        <v>0</v>
      </c>
      <c r="D35" s="143">
        <f>SUM(HZZO!C35)</f>
        <v>0</v>
      </c>
      <c r="E35" s="143">
        <f>SUM('Drugi izvori'!C35)</f>
        <v>0</v>
      </c>
      <c r="F35" s="136"/>
      <c r="G35" s="133"/>
    </row>
    <row r="36" spans="1:7" s="135" customFormat="1" ht="30">
      <c r="A36" s="147"/>
      <c r="B36" s="168" t="s">
        <v>319</v>
      </c>
      <c r="C36" s="23">
        <f t="shared" si="3"/>
        <v>0</v>
      </c>
      <c r="D36" s="143">
        <f>SUM(HZZO!C36)</f>
        <v>0</v>
      </c>
      <c r="E36" s="143">
        <f>SUM('Drugi izvori'!C36)</f>
        <v>0</v>
      </c>
      <c r="F36" s="136"/>
      <c r="G36" s="133"/>
    </row>
    <row r="37" spans="1:7" s="135" customFormat="1" ht="30">
      <c r="A37" s="147"/>
      <c r="B37" s="168" t="s">
        <v>320</v>
      </c>
      <c r="C37" s="23">
        <f t="shared" si="3"/>
        <v>0</v>
      </c>
      <c r="D37" s="143">
        <f>SUM(HZZO!C37)</f>
        <v>0</v>
      </c>
      <c r="E37" s="143">
        <f>SUM('Drugi izvori'!C37)</f>
        <v>0</v>
      </c>
      <c r="F37" s="136"/>
      <c r="G37" s="133"/>
    </row>
    <row r="38" spans="1:7" s="135" customFormat="1" ht="15">
      <c r="A38" s="147"/>
      <c r="B38" s="168" t="s">
        <v>321</v>
      </c>
      <c r="C38" s="23">
        <f t="shared" si="3"/>
        <v>0</v>
      </c>
      <c r="D38" s="143">
        <f>SUM(HZZO!C38)</f>
        <v>0</v>
      </c>
      <c r="E38" s="143">
        <f>SUM('Drugi izvori'!C38)</f>
        <v>0</v>
      </c>
      <c r="F38" s="136"/>
      <c r="G38" s="133"/>
    </row>
    <row r="39" spans="1:7" s="135" customFormat="1" ht="15">
      <c r="A39" s="147"/>
      <c r="B39" s="168" t="s">
        <v>322</v>
      </c>
      <c r="C39" s="23">
        <f t="shared" si="3"/>
        <v>0</v>
      </c>
      <c r="D39" s="143">
        <f>SUM(HZZO!C39)</f>
        <v>0</v>
      </c>
      <c r="E39" s="143">
        <f>SUM('Drugi izvori'!C39)</f>
        <v>0</v>
      </c>
      <c r="F39" s="136"/>
      <c r="G39" s="133"/>
    </row>
    <row r="40" spans="1:7" s="134" customFormat="1" ht="15">
      <c r="A40" s="146"/>
      <c r="B40" s="148" t="s">
        <v>4</v>
      </c>
      <c r="C40" s="170">
        <f>SUM(C41:C47)</f>
        <v>0</v>
      </c>
      <c r="D40" s="138">
        <f>SUM(D41:D47)</f>
        <v>0</v>
      </c>
      <c r="E40" s="138">
        <f>SUM(E41:E47)</f>
        <v>0</v>
      </c>
      <c r="F40" s="136"/>
      <c r="G40" s="133"/>
    </row>
    <row r="41" spans="1:7" s="135" customFormat="1" ht="15">
      <c r="A41" s="147"/>
      <c r="B41" s="168" t="s">
        <v>323</v>
      </c>
      <c r="C41" s="23">
        <f aca="true" t="shared" si="4" ref="C41:C47">SUM(D41:E41)</f>
        <v>0</v>
      </c>
      <c r="D41" s="143">
        <f>SUM(HZZO!C41)</f>
        <v>0</v>
      </c>
      <c r="E41" s="143">
        <f>SUM('Drugi izvori'!C41)</f>
        <v>0</v>
      </c>
      <c r="F41" s="136"/>
      <c r="G41" s="133"/>
    </row>
    <row r="42" spans="1:7" s="135" customFormat="1" ht="15">
      <c r="A42" s="147"/>
      <c r="B42" s="168" t="s">
        <v>324</v>
      </c>
      <c r="C42" s="23">
        <f t="shared" si="4"/>
        <v>0</v>
      </c>
      <c r="D42" s="143">
        <f>SUM(HZZO!C42)</f>
        <v>0</v>
      </c>
      <c r="E42" s="143">
        <f>SUM('Drugi izvori'!C42)</f>
        <v>0</v>
      </c>
      <c r="F42" s="136"/>
      <c r="G42" s="133"/>
    </row>
    <row r="43" spans="1:7" s="135" customFormat="1" ht="15">
      <c r="A43" s="147"/>
      <c r="B43" s="168" t="s">
        <v>325</v>
      </c>
      <c r="C43" s="23">
        <f t="shared" si="4"/>
        <v>0</v>
      </c>
      <c r="D43" s="143">
        <f>SUM(HZZO!C43)</f>
        <v>0</v>
      </c>
      <c r="E43" s="143">
        <f>SUM('Drugi izvori'!C43)</f>
        <v>0</v>
      </c>
      <c r="F43" s="136"/>
      <c r="G43" s="133"/>
    </row>
    <row r="44" spans="1:7" s="135" customFormat="1" ht="30">
      <c r="A44" s="147"/>
      <c r="B44" s="168" t="s">
        <v>326</v>
      </c>
      <c r="C44" s="23">
        <f t="shared" si="4"/>
        <v>0</v>
      </c>
      <c r="D44" s="143">
        <f>SUM(HZZO!C44)</f>
        <v>0</v>
      </c>
      <c r="E44" s="143">
        <f>SUM('Drugi izvori'!C44)</f>
        <v>0</v>
      </c>
      <c r="F44" s="136"/>
      <c r="G44" s="133"/>
    </row>
    <row r="45" spans="1:7" s="135" customFormat="1" ht="30">
      <c r="A45" s="147"/>
      <c r="B45" s="168" t="s">
        <v>327</v>
      </c>
      <c r="C45" s="23">
        <f t="shared" si="4"/>
        <v>0</v>
      </c>
      <c r="D45" s="143">
        <f>SUM(HZZO!C45)</f>
        <v>0</v>
      </c>
      <c r="E45" s="143">
        <f>SUM('Drugi izvori'!C45)</f>
        <v>0</v>
      </c>
      <c r="F45" s="136"/>
      <c r="G45" s="133"/>
    </row>
    <row r="46" spans="1:7" s="135" customFormat="1" ht="30">
      <c r="A46" s="147"/>
      <c r="B46" s="168" t="s">
        <v>328</v>
      </c>
      <c r="C46" s="23">
        <f t="shared" si="4"/>
        <v>0</v>
      </c>
      <c r="D46" s="143">
        <f>SUM(HZZO!C46)</f>
        <v>0</v>
      </c>
      <c r="E46" s="143">
        <f>SUM('Drugi izvori'!C46)</f>
        <v>0</v>
      </c>
      <c r="F46" s="136"/>
      <c r="G46" s="133"/>
    </row>
    <row r="47" spans="1:7" s="135" customFormat="1" ht="30">
      <c r="A47" s="147"/>
      <c r="B47" s="168" t="s">
        <v>329</v>
      </c>
      <c r="C47" s="23">
        <f t="shared" si="4"/>
        <v>0</v>
      </c>
      <c r="D47" s="143">
        <f>SUM(HZZO!C47)</f>
        <v>0</v>
      </c>
      <c r="E47" s="143">
        <f>SUM('Drugi izvori'!C47)</f>
        <v>0</v>
      </c>
      <c r="F47" s="136"/>
      <c r="G47" s="133"/>
    </row>
    <row r="48" spans="1:7" s="134" customFormat="1" ht="30">
      <c r="A48" s="146"/>
      <c r="B48" s="148" t="s">
        <v>138</v>
      </c>
      <c r="C48" s="131">
        <f>SUM(C49:C52)</f>
        <v>0</v>
      </c>
      <c r="D48" s="132">
        <f>SUM(D49:D52)</f>
        <v>0</v>
      </c>
      <c r="E48" s="132">
        <f>SUM(E49:E52)</f>
        <v>0</v>
      </c>
      <c r="F48" s="136"/>
      <c r="G48" s="133"/>
    </row>
    <row r="49" spans="1:7" s="158" customFormat="1" ht="15">
      <c r="A49" s="160"/>
      <c r="B49" s="168" t="s">
        <v>330</v>
      </c>
      <c r="C49" s="23">
        <f>SUM(D49:E49)</f>
        <v>0</v>
      </c>
      <c r="D49" s="143">
        <f>SUM(HZZO!C49)</f>
        <v>0</v>
      </c>
      <c r="E49" s="143">
        <f>SUM('Drugi izvori'!C49)</f>
        <v>0</v>
      </c>
      <c r="F49" s="136"/>
      <c r="G49" s="133"/>
    </row>
    <row r="50" spans="1:7" s="158" customFormat="1" ht="15">
      <c r="A50" s="160"/>
      <c r="B50" s="168" t="s">
        <v>331</v>
      </c>
      <c r="C50" s="23">
        <f>SUM(D50:E50)</f>
        <v>0</v>
      </c>
      <c r="D50" s="143">
        <f>SUM(HZZO!C50)</f>
        <v>0</v>
      </c>
      <c r="E50" s="143">
        <f>SUM('Drugi izvori'!C50)</f>
        <v>0</v>
      </c>
      <c r="F50" s="136"/>
      <c r="G50" s="133"/>
    </row>
    <row r="51" spans="1:7" s="158" customFormat="1" ht="15">
      <c r="A51" s="159"/>
      <c r="B51" s="168" t="s">
        <v>332</v>
      </c>
      <c r="C51" s="23">
        <f>SUM(D51:E51)</f>
        <v>0</v>
      </c>
      <c r="D51" s="143">
        <f>SUM(HZZO!C51)</f>
        <v>0</v>
      </c>
      <c r="E51" s="143">
        <f>SUM('Drugi izvori'!C51)</f>
        <v>0</v>
      </c>
      <c r="F51" s="136"/>
      <c r="G51" s="133"/>
    </row>
    <row r="52" spans="1:7" s="158" customFormat="1" ht="15">
      <c r="A52" s="159"/>
      <c r="B52" s="168" t="s">
        <v>333</v>
      </c>
      <c r="C52" s="23">
        <f>SUM(D52:E52)</f>
        <v>0</v>
      </c>
      <c r="D52" s="143">
        <f>SUM(HZZO!C52)</f>
        <v>0</v>
      </c>
      <c r="E52" s="143">
        <f>SUM('Drugi izvori'!C52)</f>
        <v>0</v>
      </c>
      <c r="F52" s="136"/>
      <c r="G52" s="133"/>
    </row>
    <row r="53" spans="1:7" s="134" customFormat="1" ht="15">
      <c r="A53" s="197" t="s">
        <v>5</v>
      </c>
      <c r="B53" s="209"/>
      <c r="C53" s="170">
        <f>SUM(C54+C174+C179+C185+C206)</f>
        <v>0</v>
      </c>
      <c r="D53" s="138">
        <f>SUM(D54+D174+D179+D185+D206)</f>
        <v>0</v>
      </c>
      <c r="E53" s="138">
        <f>SUM(E54+E174+E179+E185+E206)</f>
        <v>0</v>
      </c>
      <c r="F53" s="136"/>
      <c r="G53" s="133"/>
    </row>
    <row r="54" spans="1:7" s="134" customFormat="1" ht="15">
      <c r="A54" s="146" t="s">
        <v>6</v>
      </c>
      <c r="B54" s="148"/>
      <c r="C54" s="170">
        <f>SUM(C55+C105)</f>
        <v>0</v>
      </c>
      <c r="D54" s="138">
        <f>SUM(D55+D105)</f>
        <v>0</v>
      </c>
      <c r="E54" s="138">
        <f>SUM(E55+E105)</f>
        <v>0</v>
      </c>
      <c r="F54" s="136"/>
      <c r="G54" s="133"/>
    </row>
    <row r="55" spans="1:7" s="134" customFormat="1" ht="15">
      <c r="A55" s="146" t="s">
        <v>7</v>
      </c>
      <c r="B55" s="148"/>
      <c r="C55" s="170">
        <f>SUM(C56+C58+C63+C71+C82+C89+C95+C101)</f>
        <v>0</v>
      </c>
      <c r="D55" s="138">
        <f>SUM(D56+D58+D63+D71+D82+D89+D95+D101)</f>
        <v>0</v>
      </c>
      <c r="E55" s="138">
        <f>SUM(E56+E58+E63+E71+E82+E89+E95+E101)</f>
        <v>0</v>
      </c>
      <c r="F55" s="136"/>
      <c r="G55" s="133"/>
    </row>
    <row r="56" spans="1:7" s="134" customFormat="1" ht="15">
      <c r="A56" s="146"/>
      <c r="B56" s="148" t="s">
        <v>8</v>
      </c>
      <c r="C56" s="131">
        <f>SUM(C57)</f>
        <v>0</v>
      </c>
      <c r="D56" s="132">
        <f>SUM(D57)</f>
        <v>0</v>
      </c>
      <c r="E56" s="132">
        <f>SUM(E57)</f>
        <v>0</v>
      </c>
      <c r="F56" s="136"/>
      <c r="G56" s="133"/>
    </row>
    <row r="57" spans="1:7" s="135" customFormat="1" ht="15">
      <c r="A57" s="147"/>
      <c r="B57" s="168" t="s">
        <v>334</v>
      </c>
      <c r="C57" s="23">
        <f>SUM(D57:E57)</f>
        <v>0</v>
      </c>
      <c r="D57" s="143">
        <f>SUM(HZZO!C57)</f>
        <v>0</v>
      </c>
      <c r="E57" s="143">
        <f>SUM('Drugi izvori'!C57)</f>
        <v>0</v>
      </c>
      <c r="F57" s="136"/>
      <c r="G57" s="133"/>
    </row>
    <row r="58" spans="1:7" s="134" customFormat="1" ht="15">
      <c r="A58" s="146"/>
      <c r="B58" s="148" t="s">
        <v>9</v>
      </c>
      <c r="C58" s="170">
        <f>SUM(C59:C62)</f>
        <v>0</v>
      </c>
      <c r="D58" s="138">
        <f>SUM(D59:D62)</f>
        <v>0</v>
      </c>
      <c r="E58" s="138">
        <f>SUM(E59:E62)</f>
        <v>0</v>
      </c>
      <c r="F58" s="136"/>
      <c r="G58" s="133"/>
    </row>
    <row r="59" spans="1:7" s="135" customFormat="1" ht="45">
      <c r="A59" s="147"/>
      <c r="B59" s="168" t="s">
        <v>335</v>
      </c>
      <c r="C59" s="23">
        <f>SUM(D59:E59)</f>
        <v>0</v>
      </c>
      <c r="D59" s="143">
        <f>SUM(HZZO!C59)</f>
        <v>0</v>
      </c>
      <c r="E59" s="143">
        <f>SUM('Drugi izvori'!C59)</f>
        <v>0</v>
      </c>
      <c r="F59" s="136"/>
      <c r="G59" s="133"/>
    </row>
    <row r="60" spans="1:7" s="135" customFormat="1" ht="60">
      <c r="A60" s="147"/>
      <c r="B60" s="168" t="s">
        <v>336</v>
      </c>
      <c r="C60" s="23">
        <f>SUM(D60:E60)</f>
        <v>0</v>
      </c>
      <c r="D60" s="143">
        <f>SUM(HZZO!C60)</f>
        <v>0</v>
      </c>
      <c r="E60" s="143">
        <f>SUM('Drugi izvori'!C60)</f>
        <v>0</v>
      </c>
      <c r="F60" s="136"/>
      <c r="G60" s="133"/>
    </row>
    <row r="61" spans="1:7" s="135" customFormat="1" ht="45">
      <c r="A61" s="147"/>
      <c r="B61" s="168" t="s">
        <v>337</v>
      </c>
      <c r="C61" s="23">
        <f>SUM(D61:E61)</f>
        <v>0</v>
      </c>
      <c r="D61" s="143">
        <f>SUM(HZZO!C61)</f>
        <v>0</v>
      </c>
      <c r="E61" s="143">
        <f>SUM('Drugi izvori'!C61)</f>
        <v>0</v>
      </c>
      <c r="F61" s="136"/>
      <c r="G61" s="133"/>
    </row>
    <row r="62" spans="1:7" s="135" customFormat="1" ht="15">
      <c r="A62" s="147"/>
      <c r="B62" s="168" t="s">
        <v>338</v>
      </c>
      <c r="C62" s="23">
        <f>SUM(D62:E62)</f>
        <v>0</v>
      </c>
      <c r="D62" s="143">
        <f>SUM(HZZO!C62)</f>
        <v>0</v>
      </c>
      <c r="E62" s="143">
        <f>SUM('Drugi izvori'!C62)</f>
        <v>0</v>
      </c>
      <c r="F62" s="136"/>
      <c r="G62" s="133"/>
    </row>
    <row r="63" spans="1:7" s="134" customFormat="1" ht="15">
      <c r="A63" s="146"/>
      <c r="B63" s="148" t="s">
        <v>10</v>
      </c>
      <c r="C63" s="170">
        <f>SUM(C64:C70)</f>
        <v>0</v>
      </c>
      <c r="D63" s="138">
        <f>SUM(D64:D70)</f>
        <v>0</v>
      </c>
      <c r="E63" s="138">
        <f>SUM(E64:E70)</f>
        <v>0</v>
      </c>
      <c r="F63" s="136"/>
      <c r="G63" s="133"/>
    </row>
    <row r="64" spans="1:7" s="135" customFormat="1" ht="45">
      <c r="A64" s="147"/>
      <c r="B64" s="168" t="s">
        <v>141</v>
      </c>
      <c r="C64" s="23">
        <f aca="true" t="shared" si="5" ref="C64:C70">SUM(D64:E64)</f>
        <v>0</v>
      </c>
      <c r="D64" s="143">
        <f>SUM(HZZO!C64)</f>
        <v>0</v>
      </c>
      <c r="E64" s="143">
        <f>SUM('Drugi izvori'!C64)</f>
        <v>0</v>
      </c>
      <c r="F64" s="136"/>
      <c r="G64" s="133"/>
    </row>
    <row r="65" spans="1:7" s="158" customFormat="1" ht="15">
      <c r="A65" s="160"/>
      <c r="B65" s="168" t="s">
        <v>339</v>
      </c>
      <c r="C65" s="23">
        <f t="shared" si="5"/>
        <v>0</v>
      </c>
      <c r="D65" s="143">
        <f>SUM(HZZO!C65)</f>
        <v>0</v>
      </c>
      <c r="E65" s="143">
        <f>SUM('Drugi izvori'!C65)</f>
        <v>0</v>
      </c>
      <c r="F65" s="136"/>
      <c r="G65" s="133"/>
    </row>
    <row r="66" spans="1:7" s="158" customFormat="1" ht="15">
      <c r="A66" s="160"/>
      <c r="B66" s="168" t="s">
        <v>340</v>
      </c>
      <c r="C66" s="23">
        <f t="shared" si="5"/>
        <v>0</v>
      </c>
      <c r="D66" s="143">
        <f>SUM(HZZO!C66)</f>
        <v>0</v>
      </c>
      <c r="E66" s="143">
        <f>SUM('Drugi izvori'!C66)</f>
        <v>0</v>
      </c>
      <c r="F66" s="136"/>
      <c r="G66" s="133"/>
    </row>
    <row r="67" spans="1:7" s="158" customFormat="1" ht="15">
      <c r="A67" s="160"/>
      <c r="B67" s="168" t="s">
        <v>341</v>
      </c>
      <c r="C67" s="23">
        <f t="shared" si="5"/>
        <v>0</v>
      </c>
      <c r="D67" s="143">
        <f>SUM(HZZO!C67)</f>
        <v>0</v>
      </c>
      <c r="E67" s="143">
        <f>SUM('Drugi izvori'!C67)</f>
        <v>0</v>
      </c>
      <c r="F67" s="136"/>
      <c r="G67" s="133"/>
    </row>
    <row r="68" spans="1:7" s="158" customFormat="1" ht="30">
      <c r="A68" s="159"/>
      <c r="B68" s="168" t="s">
        <v>342</v>
      </c>
      <c r="C68" s="23">
        <f t="shared" si="5"/>
        <v>0</v>
      </c>
      <c r="D68" s="143">
        <f>SUM(HZZO!C68)</f>
        <v>0</v>
      </c>
      <c r="E68" s="143">
        <f>SUM('Drugi izvori'!C68)</f>
        <v>0</v>
      </c>
      <c r="F68" s="136"/>
      <c r="G68" s="133"/>
    </row>
    <row r="69" spans="1:7" s="135" customFormat="1" ht="30">
      <c r="A69" s="147"/>
      <c r="B69" s="168" t="s">
        <v>343</v>
      </c>
      <c r="C69" s="23">
        <f t="shared" si="5"/>
        <v>0</v>
      </c>
      <c r="D69" s="143">
        <f>SUM(HZZO!C69)</f>
        <v>0</v>
      </c>
      <c r="E69" s="143">
        <f>SUM('Drugi izvori'!C69)</f>
        <v>0</v>
      </c>
      <c r="F69" s="136"/>
      <c r="G69" s="133"/>
    </row>
    <row r="70" spans="1:7" s="135" customFormat="1" ht="30">
      <c r="A70" s="147"/>
      <c r="B70" s="168" t="s">
        <v>344</v>
      </c>
      <c r="C70" s="23">
        <f t="shared" si="5"/>
        <v>0</v>
      </c>
      <c r="D70" s="143">
        <f>SUM(HZZO!C70)</f>
        <v>0</v>
      </c>
      <c r="E70" s="143">
        <f>SUM('Drugi izvori'!C70)</f>
        <v>0</v>
      </c>
      <c r="F70" s="136"/>
      <c r="G70" s="133"/>
    </row>
    <row r="71" spans="1:7" s="134" customFormat="1" ht="15">
      <c r="A71" s="146" t="s">
        <v>113</v>
      </c>
      <c r="B71" s="148" t="s">
        <v>114</v>
      </c>
      <c r="C71" s="131">
        <f>SUM(C72:C81)</f>
        <v>0</v>
      </c>
      <c r="D71" s="132">
        <f>SUM(D72:D81)</f>
        <v>0</v>
      </c>
      <c r="E71" s="132">
        <f>SUM(E72:E81)</f>
        <v>0</v>
      </c>
      <c r="F71" s="136"/>
      <c r="G71" s="133"/>
    </row>
    <row r="72" spans="1:7" s="135" customFormat="1" ht="45">
      <c r="A72" s="147"/>
      <c r="B72" s="168" t="s">
        <v>345</v>
      </c>
      <c r="C72" s="23">
        <f aca="true" t="shared" si="6" ref="C72:C81">SUM(D72:E72)</f>
        <v>0</v>
      </c>
      <c r="D72" s="143">
        <f>SUM(HZZO!C72)</f>
        <v>0</v>
      </c>
      <c r="E72" s="143">
        <f>SUM('Drugi izvori'!C72)</f>
        <v>0</v>
      </c>
      <c r="F72" s="136"/>
      <c r="G72" s="133"/>
    </row>
    <row r="73" spans="1:7" s="158" customFormat="1" ht="15">
      <c r="A73" s="160"/>
      <c r="B73" s="168" t="s">
        <v>339</v>
      </c>
      <c r="C73" s="23">
        <f t="shared" si="6"/>
        <v>0</v>
      </c>
      <c r="D73" s="143">
        <f>SUM(HZZO!C73)</f>
        <v>0</v>
      </c>
      <c r="E73" s="143">
        <f>SUM('Drugi izvori'!C73)</f>
        <v>0</v>
      </c>
      <c r="F73" s="136"/>
      <c r="G73" s="133"/>
    </row>
    <row r="74" spans="1:7" s="158" customFormat="1" ht="15">
      <c r="A74" s="160"/>
      <c r="B74" s="168" t="s">
        <v>346</v>
      </c>
      <c r="C74" s="23">
        <f t="shared" si="6"/>
        <v>0</v>
      </c>
      <c r="D74" s="143">
        <f>SUM(HZZO!C74)</f>
        <v>0</v>
      </c>
      <c r="E74" s="143">
        <f>SUM('Drugi izvori'!C74)</f>
        <v>0</v>
      </c>
      <c r="F74" s="136"/>
      <c r="G74" s="133"/>
    </row>
    <row r="75" spans="1:7" s="158" customFormat="1" ht="45">
      <c r="A75" s="159"/>
      <c r="B75" s="168" t="s">
        <v>347</v>
      </c>
      <c r="C75" s="23">
        <f t="shared" si="6"/>
        <v>0</v>
      </c>
      <c r="D75" s="143">
        <f>SUM(HZZO!C75)</f>
        <v>0</v>
      </c>
      <c r="E75" s="143">
        <f>SUM('Drugi izvori'!C75)</f>
        <v>0</v>
      </c>
      <c r="F75" s="136"/>
      <c r="G75" s="133"/>
    </row>
    <row r="76" spans="1:7" s="135" customFormat="1" ht="30">
      <c r="A76" s="147"/>
      <c r="B76" s="168" t="s">
        <v>348</v>
      </c>
      <c r="C76" s="23">
        <f t="shared" si="6"/>
        <v>0</v>
      </c>
      <c r="D76" s="143">
        <f>SUM(HZZO!C76)</f>
        <v>0</v>
      </c>
      <c r="E76" s="143">
        <f>SUM('Drugi izvori'!C76)</f>
        <v>0</v>
      </c>
      <c r="F76" s="136"/>
      <c r="G76" s="133"/>
    </row>
    <row r="77" spans="1:7" s="135" customFormat="1" ht="45">
      <c r="A77" s="147"/>
      <c r="B77" s="168" t="s">
        <v>349</v>
      </c>
      <c r="C77" s="23">
        <f t="shared" si="6"/>
        <v>0</v>
      </c>
      <c r="D77" s="143">
        <f>SUM(HZZO!C77)</f>
        <v>0</v>
      </c>
      <c r="E77" s="143">
        <f>SUM('Drugi izvori'!C77)</f>
        <v>0</v>
      </c>
      <c r="F77" s="136"/>
      <c r="G77" s="133"/>
    </row>
    <row r="78" spans="1:7" s="163" customFormat="1" ht="60">
      <c r="A78" s="157"/>
      <c r="B78" s="168" t="s">
        <v>350</v>
      </c>
      <c r="C78" s="23">
        <f t="shared" si="6"/>
        <v>0</v>
      </c>
      <c r="D78" s="143">
        <f>SUM(HZZO!C78)</f>
        <v>0</v>
      </c>
      <c r="E78" s="143">
        <f>SUM('Drugi izvori'!C78)</f>
        <v>0</v>
      </c>
      <c r="F78" s="136"/>
      <c r="G78" s="133"/>
    </row>
    <row r="79" spans="1:7" s="135" customFormat="1" ht="30">
      <c r="A79" s="147"/>
      <c r="B79" s="168" t="s">
        <v>351</v>
      </c>
      <c r="C79" s="23">
        <f t="shared" si="6"/>
        <v>0</v>
      </c>
      <c r="D79" s="143">
        <f>SUM(HZZO!C79)</f>
        <v>0</v>
      </c>
      <c r="E79" s="143">
        <f>SUM('Drugi izvori'!C79)</f>
        <v>0</v>
      </c>
      <c r="F79" s="136"/>
      <c r="G79" s="133"/>
    </row>
    <row r="80" spans="1:7" s="135" customFormat="1" ht="15">
      <c r="A80" s="147"/>
      <c r="B80" s="168" t="s">
        <v>352</v>
      </c>
      <c r="C80" s="23">
        <f t="shared" si="6"/>
        <v>0</v>
      </c>
      <c r="D80" s="143">
        <f>SUM(HZZO!C80)</f>
        <v>0</v>
      </c>
      <c r="E80" s="143">
        <f>SUM('Drugi izvori'!C80)</f>
        <v>0</v>
      </c>
      <c r="F80" s="136"/>
      <c r="G80" s="133"/>
    </row>
    <row r="81" spans="1:7" s="135" customFormat="1" ht="30">
      <c r="A81" s="147"/>
      <c r="B81" s="168" t="s">
        <v>344</v>
      </c>
      <c r="C81" s="23">
        <f t="shared" si="6"/>
        <v>0</v>
      </c>
      <c r="D81" s="143">
        <f>SUM(HZZO!C81)</f>
        <v>0</v>
      </c>
      <c r="E81" s="143">
        <f>SUM('Drugi izvori'!C81)</f>
        <v>0</v>
      </c>
      <c r="F81" s="136"/>
      <c r="G81" s="133"/>
    </row>
    <row r="82" spans="1:7" s="134" customFormat="1" ht="15">
      <c r="A82" s="146"/>
      <c r="B82" s="148" t="s">
        <v>11</v>
      </c>
      <c r="C82" s="170">
        <f>SUM(C83:C88)</f>
        <v>0</v>
      </c>
      <c r="D82" s="138">
        <f>SUM(D83:D88)</f>
        <v>0</v>
      </c>
      <c r="E82" s="138">
        <f>SUM(E83:E88)</f>
        <v>0</v>
      </c>
      <c r="F82" s="136"/>
      <c r="G82" s="133"/>
    </row>
    <row r="83" spans="1:7" s="135" customFormat="1" ht="45">
      <c r="A83" s="147"/>
      <c r="B83" s="168" t="s">
        <v>141</v>
      </c>
      <c r="C83" s="23">
        <f aca="true" t="shared" si="7" ref="C83:C88">SUM(D83:E83)</f>
        <v>0</v>
      </c>
      <c r="D83" s="143">
        <f>SUM(HZZO!C83)</f>
        <v>0</v>
      </c>
      <c r="E83" s="143">
        <f>SUM('Drugi izvori'!C83)</f>
        <v>0</v>
      </c>
      <c r="F83" s="136"/>
      <c r="G83" s="133"/>
    </row>
    <row r="84" spans="1:7" s="158" customFormat="1" ht="15">
      <c r="A84" s="159"/>
      <c r="B84" s="168" t="s">
        <v>353</v>
      </c>
      <c r="C84" s="23">
        <f t="shared" si="7"/>
        <v>0</v>
      </c>
      <c r="D84" s="143">
        <f>SUM(HZZO!C84)</f>
        <v>0</v>
      </c>
      <c r="E84" s="143">
        <f>SUM('Drugi izvori'!C84)</f>
        <v>0</v>
      </c>
      <c r="F84" s="136"/>
      <c r="G84" s="133"/>
    </row>
    <row r="85" spans="1:7" s="158" customFormat="1" ht="30">
      <c r="A85" s="159"/>
      <c r="B85" s="168" t="s">
        <v>354</v>
      </c>
      <c r="C85" s="23">
        <f t="shared" si="7"/>
        <v>0</v>
      </c>
      <c r="D85" s="143">
        <f>SUM(HZZO!C85)</f>
        <v>0</v>
      </c>
      <c r="E85" s="143">
        <f>SUM('Drugi izvori'!C85)</f>
        <v>0</v>
      </c>
      <c r="F85" s="136"/>
      <c r="G85" s="133"/>
    </row>
    <row r="86" spans="1:7" s="135" customFormat="1" ht="15">
      <c r="A86" s="147"/>
      <c r="B86" s="168" t="s">
        <v>355</v>
      </c>
      <c r="C86" s="23">
        <f t="shared" si="7"/>
        <v>0</v>
      </c>
      <c r="D86" s="143">
        <f>SUM(HZZO!C86)</f>
        <v>0</v>
      </c>
      <c r="E86" s="143">
        <f>SUM('Drugi izvori'!C86)</f>
        <v>0</v>
      </c>
      <c r="F86" s="136"/>
      <c r="G86" s="133"/>
    </row>
    <row r="87" spans="1:7" s="135" customFormat="1" ht="30">
      <c r="A87" s="147"/>
      <c r="B87" s="168" t="s">
        <v>356</v>
      </c>
      <c r="C87" s="23">
        <f t="shared" si="7"/>
        <v>0</v>
      </c>
      <c r="D87" s="143">
        <f>SUM(HZZO!C87)</f>
        <v>0</v>
      </c>
      <c r="E87" s="143">
        <f>SUM('Drugi izvori'!C87)</f>
        <v>0</v>
      </c>
      <c r="F87" s="136"/>
      <c r="G87" s="133"/>
    </row>
    <row r="88" spans="1:7" s="135" customFormat="1" ht="30">
      <c r="A88" s="147"/>
      <c r="B88" s="168" t="s">
        <v>357</v>
      </c>
      <c r="C88" s="23">
        <f t="shared" si="7"/>
        <v>0</v>
      </c>
      <c r="D88" s="143">
        <f>SUM(HZZO!C88)</f>
        <v>0</v>
      </c>
      <c r="E88" s="143">
        <f>SUM('Drugi izvori'!C88)</f>
        <v>0</v>
      </c>
      <c r="F88" s="136"/>
      <c r="G88" s="133"/>
    </row>
    <row r="89" spans="1:7" s="134" customFormat="1" ht="15">
      <c r="A89" s="146"/>
      <c r="B89" s="148" t="s">
        <v>12</v>
      </c>
      <c r="C89" s="170">
        <f>SUM(C90:C94)</f>
        <v>0</v>
      </c>
      <c r="D89" s="138">
        <f>SUM(D90:D94)</f>
        <v>0</v>
      </c>
      <c r="E89" s="138">
        <f>SUM(E90:E94)</f>
        <v>0</v>
      </c>
      <c r="F89" s="136"/>
      <c r="G89" s="133"/>
    </row>
    <row r="90" spans="1:7" s="135" customFormat="1" ht="45">
      <c r="A90" s="147"/>
      <c r="B90" s="168" t="s">
        <v>345</v>
      </c>
      <c r="C90" s="23">
        <f>SUM(D90:E90)</f>
        <v>0</v>
      </c>
      <c r="D90" s="143">
        <f>SUM(HZZO!C90)</f>
        <v>0</v>
      </c>
      <c r="E90" s="143">
        <f>SUM('Drugi izvori'!C90)</f>
        <v>0</v>
      </c>
      <c r="F90" s="136"/>
      <c r="G90" s="133"/>
    </row>
    <row r="91" spans="1:7" s="158" customFormat="1" ht="15">
      <c r="A91" s="159"/>
      <c r="B91" s="168" t="s">
        <v>358</v>
      </c>
      <c r="C91" s="23">
        <f>SUM(D91:E91)</f>
        <v>0</v>
      </c>
      <c r="D91" s="143">
        <f>SUM(HZZO!C91)</f>
        <v>0</v>
      </c>
      <c r="E91" s="143">
        <f>SUM('Drugi izvori'!C91)</f>
        <v>0</v>
      </c>
      <c r="F91" s="136"/>
      <c r="G91" s="133"/>
    </row>
    <row r="92" spans="1:7" s="158" customFormat="1" ht="15">
      <c r="A92" s="159"/>
      <c r="B92" s="168" t="s">
        <v>359</v>
      </c>
      <c r="C92" s="23">
        <f>SUM(D92:E92)</f>
        <v>0</v>
      </c>
      <c r="D92" s="143">
        <f>SUM(HZZO!C92)</f>
        <v>0</v>
      </c>
      <c r="E92" s="143">
        <f>SUM('Drugi izvori'!C92)</f>
        <v>0</v>
      </c>
      <c r="F92" s="136"/>
      <c r="G92" s="133"/>
    </row>
    <row r="93" spans="1:7" s="135" customFormat="1" ht="15">
      <c r="A93" s="147"/>
      <c r="B93" s="168" t="s">
        <v>360</v>
      </c>
      <c r="C93" s="23">
        <f>SUM(D93:E93)</f>
        <v>0</v>
      </c>
      <c r="D93" s="143">
        <f>SUM(HZZO!C93)</f>
        <v>0</v>
      </c>
      <c r="E93" s="143">
        <f>SUM('Drugi izvori'!C93)</f>
        <v>0</v>
      </c>
      <c r="F93" s="136"/>
      <c r="G93" s="133"/>
    </row>
    <row r="94" spans="1:7" s="135" customFormat="1" ht="30">
      <c r="A94" s="147"/>
      <c r="B94" s="168" t="s">
        <v>361</v>
      </c>
      <c r="C94" s="23">
        <f>SUM(D94:E94)</f>
        <v>0</v>
      </c>
      <c r="D94" s="143">
        <f>SUM(HZZO!C94)</f>
        <v>0</v>
      </c>
      <c r="E94" s="143">
        <f>SUM('Drugi izvori'!C94)</f>
        <v>0</v>
      </c>
      <c r="F94" s="136"/>
      <c r="G94" s="133"/>
    </row>
    <row r="95" spans="1:7" s="134" customFormat="1" ht="15">
      <c r="A95" s="146"/>
      <c r="B95" s="148" t="s">
        <v>13</v>
      </c>
      <c r="C95" s="170">
        <f>SUM(C96:C100)</f>
        <v>0</v>
      </c>
      <c r="D95" s="138">
        <f>SUM(D96:D100)</f>
        <v>0</v>
      </c>
      <c r="E95" s="138">
        <f>SUM(E96:E100)</f>
        <v>0</v>
      </c>
      <c r="F95" s="136"/>
      <c r="G95" s="133"/>
    </row>
    <row r="96" spans="1:7" s="135" customFormat="1" ht="45">
      <c r="A96" s="147"/>
      <c r="B96" s="168" t="s">
        <v>141</v>
      </c>
      <c r="C96" s="23">
        <f>SUM(D96:E96)</f>
        <v>0</v>
      </c>
      <c r="D96" s="143">
        <f>SUM(HZZO!C96)</f>
        <v>0</v>
      </c>
      <c r="E96" s="143">
        <f>SUM('Drugi izvori'!C96)</f>
        <v>0</v>
      </c>
      <c r="F96" s="136"/>
      <c r="G96" s="133"/>
    </row>
    <row r="97" spans="1:7" s="158" customFormat="1" ht="75">
      <c r="A97" s="159"/>
      <c r="B97" s="168" t="s">
        <v>362</v>
      </c>
      <c r="C97" s="23">
        <f>SUM(D97:E97)</f>
        <v>0</v>
      </c>
      <c r="D97" s="143">
        <f>SUM(HZZO!C97)</f>
        <v>0</v>
      </c>
      <c r="E97" s="143">
        <f>SUM('Drugi izvori'!C97)</f>
        <v>0</v>
      </c>
      <c r="F97" s="136"/>
      <c r="G97" s="133"/>
    </row>
    <row r="98" spans="1:7" s="135" customFormat="1" ht="30">
      <c r="A98" s="147"/>
      <c r="B98" s="168" t="s">
        <v>363</v>
      </c>
      <c r="C98" s="23">
        <f>SUM(D98:E98)</f>
        <v>0</v>
      </c>
      <c r="D98" s="143">
        <f>SUM(HZZO!C98)</f>
        <v>0</v>
      </c>
      <c r="E98" s="143">
        <f>SUM('Drugi izvori'!C98)</f>
        <v>0</v>
      </c>
      <c r="F98" s="136"/>
      <c r="G98" s="133"/>
    </row>
    <row r="99" spans="1:7" s="135" customFormat="1" ht="15">
      <c r="A99" s="147"/>
      <c r="B99" s="168" t="s">
        <v>364</v>
      </c>
      <c r="C99" s="23">
        <f>SUM(D99:E99)</f>
        <v>0</v>
      </c>
      <c r="D99" s="143">
        <f>SUM(HZZO!C99)</f>
        <v>0</v>
      </c>
      <c r="E99" s="143">
        <f>SUM('Drugi izvori'!C99)</f>
        <v>0</v>
      </c>
      <c r="F99" s="136"/>
      <c r="G99" s="133"/>
    </row>
    <row r="100" spans="1:7" s="135" customFormat="1" ht="30">
      <c r="A100" s="147"/>
      <c r="B100" s="168" t="s">
        <v>365</v>
      </c>
      <c r="C100" s="23">
        <f>SUM(D100:E100)</f>
        <v>0</v>
      </c>
      <c r="D100" s="143">
        <f>SUM(HZZO!C100)</f>
        <v>0</v>
      </c>
      <c r="E100" s="143">
        <f>SUM('Drugi izvori'!C100)</f>
        <v>0</v>
      </c>
      <c r="F100" s="136"/>
      <c r="G100" s="133"/>
    </row>
    <row r="101" spans="1:7" s="134" customFormat="1" ht="15">
      <c r="A101" s="146"/>
      <c r="B101" s="148" t="s">
        <v>42</v>
      </c>
      <c r="C101" s="170">
        <f>SUM(C102:C104)</f>
        <v>0</v>
      </c>
      <c r="D101" s="138">
        <f>SUM(D102:D104)</f>
        <v>0</v>
      </c>
      <c r="E101" s="138">
        <f>SUM(E102:E104)</f>
        <v>0</v>
      </c>
      <c r="F101" s="136"/>
      <c r="G101" s="133"/>
    </row>
    <row r="102" spans="1:7" s="135" customFormat="1" ht="45">
      <c r="A102" s="147"/>
      <c r="B102" s="168" t="s">
        <v>141</v>
      </c>
      <c r="C102" s="23">
        <f>SUM(D102:E102)</f>
        <v>0</v>
      </c>
      <c r="D102" s="143">
        <f>SUM(HZZO!C102)</f>
        <v>0</v>
      </c>
      <c r="E102" s="143">
        <f>SUM('Drugi izvori'!C102)</f>
        <v>0</v>
      </c>
      <c r="F102" s="136"/>
      <c r="G102" s="133"/>
    </row>
    <row r="103" spans="1:7" s="158" customFormat="1" ht="30">
      <c r="A103" s="159"/>
      <c r="B103" s="168" t="s">
        <v>366</v>
      </c>
      <c r="C103" s="23">
        <f>SUM(D103:E103)</f>
        <v>0</v>
      </c>
      <c r="D103" s="143">
        <f>SUM(HZZO!C103)</f>
        <v>0</v>
      </c>
      <c r="E103" s="143">
        <f>SUM('Drugi izvori'!C103)</f>
        <v>0</v>
      </c>
      <c r="F103" s="136"/>
      <c r="G103" s="133"/>
    </row>
    <row r="104" spans="1:7" s="135" customFormat="1" ht="15">
      <c r="A104" s="147"/>
      <c r="B104" s="168" t="s">
        <v>142</v>
      </c>
      <c r="C104" s="23">
        <f>SUM(D104:E104)</f>
        <v>0</v>
      </c>
      <c r="D104" s="143">
        <f>SUM(HZZO!C104)</f>
        <v>0</v>
      </c>
      <c r="E104" s="143">
        <f>SUM('Drugi izvori'!C104)</f>
        <v>0</v>
      </c>
      <c r="F104" s="136"/>
      <c r="G104" s="133"/>
    </row>
    <row r="105" spans="1:7" s="134" customFormat="1" ht="30" customHeight="1">
      <c r="A105" s="197" t="s">
        <v>14</v>
      </c>
      <c r="B105" s="198"/>
      <c r="C105" s="170">
        <f>SUM(C106+C111+C116+C121+C125+C130+C135+C139+C144+C149+C154+C160+C167+C171)</f>
        <v>0</v>
      </c>
      <c r="D105" s="138">
        <f>SUM(D106+D111+D116+D121+D125+D130+D135+D139+D144+D149+D154+D160+D167+D171)</f>
        <v>0</v>
      </c>
      <c r="E105" s="138">
        <f>SUM(E106+E111+E116+E121+E125+E130+E135+E139+E144+E149+E154+E160+E167+E171)</f>
        <v>0</v>
      </c>
      <c r="F105" s="136"/>
      <c r="G105" s="133"/>
    </row>
    <row r="106" spans="1:7" s="134" customFormat="1" ht="15">
      <c r="A106" s="146"/>
      <c r="B106" s="148" t="s">
        <v>15</v>
      </c>
      <c r="C106" s="170">
        <f>SUM(C107:C110)</f>
        <v>0</v>
      </c>
      <c r="D106" s="138">
        <f>SUM(D107:D110)</f>
        <v>0</v>
      </c>
      <c r="E106" s="138">
        <f>SUM(E107:E110)</f>
        <v>0</v>
      </c>
      <c r="F106" s="136"/>
      <c r="G106" s="133"/>
    </row>
    <row r="107" spans="1:7" s="135" customFormat="1" ht="30">
      <c r="A107" s="147"/>
      <c r="B107" s="168" t="s">
        <v>367</v>
      </c>
      <c r="C107" s="23">
        <f>SUM(D107:E107)</f>
        <v>0</v>
      </c>
      <c r="D107" s="143">
        <f>SUM(HZZO!C107)</f>
        <v>0</v>
      </c>
      <c r="E107" s="143">
        <f>SUM('Drugi izvori'!C107)</f>
        <v>0</v>
      </c>
      <c r="F107" s="136"/>
      <c r="G107" s="133"/>
    </row>
    <row r="108" spans="1:7" s="135" customFormat="1" ht="15">
      <c r="A108" s="147"/>
      <c r="B108" s="168" t="s">
        <v>368</v>
      </c>
      <c r="C108" s="23">
        <f>SUM(D108:E108)</f>
        <v>0</v>
      </c>
      <c r="D108" s="143">
        <f>SUM(HZZO!C108)</f>
        <v>0</v>
      </c>
      <c r="E108" s="143">
        <f>SUM('Drugi izvori'!C108)</f>
        <v>0</v>
      </c>
      <c r="F108" s="136"/>
      <c r="G108" s="133"/>
    </row>
    <row r="109" spans="1:7" s="135" customFormat="1" ht="15">
      <c r="A109" s="147"/>
      <c r="B109" s="168" t="s">
        <v>369</v>
      </c>
      <c r="C109" s="23">
        <f>SUM(D109:E109)</f>
        <v>0</v>
      </c>
      <c r="D109" s="143">
        <f>SUM(HZZO!C109)</f>
        <v>0</v>
      </c>
      <c r="E109" s="143">
        <f>SUM('Drugi izvori'!C109)</f>
        <v>0</v>
      </c>
      <c r="F109" s="136"/>
      <c r="G109" s="133"/>
    </row>
    <row r="110" spans="1:7" s="135" customFormat="1" ht="15">
      <c r="A110" s="147"/>
      <c r="B110" s="168" t="s">
        <v>370</v>
      </c>
      <c r="C110" s="23">
        <f>SUM(D110:E110)</f>
        <v>0</v>
      </c>
      <c r="D110" s="143">
        <f>SUM(HZZO!C110)</f>
        <v>0</v>
      </c>
      <c r="E110" s="143">
        <f>SUM('Drugi izvori'!C110)</f>
        <v>0</v>
      </c>
      <c r="F110" s="136"/>
      <c r="G110" s="133"/>
    </row>
    <row r="111" spans="1:7" s="134" customFormat="1" ht="15">
      <c r="A111" s="146"/>
      <c r="B111" s="148" t="s">
        <v>16</v>
      </c>
      <c r="C111" s="170">
        <f>SUM(C112:C115)</f>
        <v>0</v>
      </c>
      <c r="D111" s="138">
        <f>SUM(D112:D115)</f>
        <v>0</v>
      </c>
      <c r="E111" s="138">
        <f>SUM(E112:E115)</f>
        <v>0</v>
      </c>
      <c r="F111" s="136"/>
      <c r="G111" s="133"/>
    </row>
    <row r="112" spans="1:7" s="135" customFormat="1" ht="30">
      <c r="A112" s="147"/>
      <c r="B112" s="168" t="s">
        <v>371</v>
      </c>
      <c r="C112" s="23">
        <f>SUM(D112:E112)</f>
        <v>0</v>
      </c>
      <c r="D112" s="143">
        <f>SUM(HZZO!C112)</f>
        <v>0</v>
      </c>
      <c r="E112" s="143">
        <f>SUM('Drugi izvori'!C112)</f>
        <v>0</v>
      </c>
      <c r="F112" s="136"/>
      <c r="G112" s="133"/>
    </row>
    <row r="113" spans="1:7" s="135" customFormat="1" ht="15">
      <c r="A113" s="147"/>
      <c r="B113" s="168" t="s">
        <v>372</v>
      </c>
      <c r="C113" s="23">
        <f>SUM(D113:E113)</f>
        <v>0</v>
      </c>
      <c r="D113" s="143">
        <f>SUM(HZZO!C113)</f>
        <v>0</v>
      </c>
      <c r="E113" s="143">
        <f>SUM('Drugi izvori'!C113)</f>
        <v>0</v>
      </c>
      <c r="F113" s="136"/>
      <c r="G113" s="133"/>
    </row>
    <row r="114" spans="1:7" s="135" customFormat="1" ht="15">
      <c r="A114" s="147"/>
      <c r="B114" s="168" t="s">
        <v>369</v>
      </c>
      <c r="C114" s="23">
        <f>SUM(D114:E114)</f>
        <v>0</v>
      </c>
      <c r="D114" s="143">
        <f>SUM(HZZO!C114)</f>
        <v>0</v>
      </c>
      <c r="E114" s="143">
        <f>SUM('Drugi izvori'!C114)</f>
        <v>0</v>
      </c>
      <c r="F114" s="136"/>
      <c r="G114" s="133"/>
    </row>
    <row r="115" spans="1:7" s="135" customFormat="1" ht="15">
      <c r="A115" s="147"/>
      <c r="B115" s="168" t="s">
        <v>373</v>
      </c>
      <c r="C115" s="23">
        <f>SUM(D115:E115)</f>
        <v>0</v>
      </c>
      <c r="D115" s="143">
        <f>SUM(HZZO!C115)</f>
        <v>0</v>
      </c>
      <c r="E115" s="143">
        <f>SUM('Drugi izvori'!C115)</f>
        <v>0</v>
      </c>
      <c r="F115" s="136"/>
      <c r="G115" s="133"/>
    </row>
    <row r="116" spans="1:7" s="134" customFormat="1" ht="15">
      <c r="A116" s="146"/>
      <c r="B116" s="148" t="s">
        <v>17</v>
      </c>
      <c r="C116" s="170">
        <f>SUM(C117:C120)</f>
        <v>0</v>
      </c>
      <c r="D116" s="138">
        <f>SUM(D117:D120)</f>
        <v>0</v>
      </c>
      <c r="E116" s="138">
        <f>SUM(E117:E120)</f>
        <v>0</v>
      </c>
      <c r="F116" s="136"/>
      <c r="G116" s="133"/>
    </row>
    <row r="117" spans="1:7" s="135" customFormat="1" ht="30">
      <c r="A117" s="147"/>
      <c r="B117" s="168" t="s">
        <v>367</v>
      </c>
      <c r="C117" s="23">
        <f>SUM(D117:E117)</f>
        <v>0</v>
      </c>
      <c r="D117" s="143">
        <f>SUM(HZZO!C117)</f>
        <v>0</v>
      </c>
      <c r="E117" s="143">
        <f>SUM('Drugi izvori'!C117)</f>
        <v>0</v>
      </c>
      <c r="F117" s="136"/>
      <c r="G117" s="133"/>
    </row>
    <row r="118" spans="1:7" s="135" customFormat="1" ht="15">
      <c r="A118" s="147"/>
      <c r="B118" s="168" t="s">
        <v>372</v>
      </c>
      <c r="C118" s="23">
        <f>SUM(D118:E118)</f>
        <v>0</v>
      </c>
      <c r="D118" s="143">
        <f>SUM(HZZO!C118)</f>
        <v>0</v>
      </c>
      <c r="E118" s="143">
        <f>SUM('Drugi izvori'!C118)</f>
        <v>0</v>
      </c>
      <c r="F118" s="136"/>
      <c r="G118" s="133"/>
    </row>
    <row r="119" spans="1:7" s="135" customFormat="1" ht="15">
      <c r="A119" s="147"/>
      <c r="B119" s="168" t="s">
        <v>369</v>
      </c>
      <c r="C119" s="23">
        <f>SUM(D119:E119)</f>
        <v>0</v>
      </c>
      <c r="D119" s="143">
        <f>SUM(HZZO!C119)</f>
        <v>0</v>
      </c>
      <c r="E119" s="143">
        <f>SUM('Drugi izvori'!C119)</f>
        <v>0</v>
      </c>
      <c r="F119" s="136"/>
      <c r="G119" s="133"/>
    </row>
    <row r="120" spans="1:7" s="135" customFormat="1" ht="15">
      <c r="A120" s="147"/>
      <c r="B120" s="168" t="s">
        <v>373</v>
      </c>
      <c r="C120" s="23">
        <f>SUM(D120:E120)</f>
        <v>0</v>
      </c>
      <c r="D120" s="143">
        <f>SUM(HZZO!C120)</f>
        <v>0</v>
      </c>
      <c r="E120" s="143">
        <f>SUM('Drugi izvori'!C120)</f>
        <v>0</v>
      </c>
      <c r="F120" s="136"/>
      <c r="G120" s="133"/>
    </row>
    <row r="121" spans="1:7" s="134" customFormat="1" ht="15">
      <c r="A121" s="146"/>
      <c r="B121" s="148" t="s">
        <v>18</v>
      </c>
      <c r="C121" s="170">
        <f>SUM(C122:C124)</f>
        <v>0</v>
      </c>
      <c r="D121" s="138">
        <f>SUM(D122:D124)</f>
        <v>0</v>
      </c>
      <c r="E121" s="138">
        <f>SUM(E122:E124)</f>
        <v>0</v>
      </c>
      <c r="F121" s="136"/>
      <c r="G121" s="133"/>
    </row>
    <row r="122" spans="1:7" s="135" customFormat="1" ht="15">
      <c r="A122" s="147"/>
      <c r="B122" s="168" t="s">
        <v>374</v>
      </c>
      <c r="C122" s="23">
        <f>SUM(D122:E122)</f>
        <v>0</v>
      </c>
      <c r="D122" s="143">
        <f>SUM(HZZO!C122)</f>
        <v>0</v>
      </c>
      <c r="E122" s="143">
        <f>SUM('Drugi izvori'!C122)</f>
        <v>0</v>
      </c>
      <c r="F122" s="136"/>
      <c r="G122" s="133"/>
    </row>
    <row r="123" spans="1:7" s="135" customFormat="1" ht="15">
      <c r="A123" s="147"/>
      <c r="B123" s="168" t="s">
        <v>375</v>
      </c>
      <c r="C123" s="23">
        <f>SUM(D123:E123)</f>
        <v>0</v>
      </c>
      <c r="D123" s="143">
        <f>SUM(HZZO!C123)</f>
        <v>0</v>
      </c>
      <c r="E123" s="143">
        <f>SUM('Drugi izvori'!C123)</f>
        <v>0</v>
      </c>
      <c r="F123" s="136"/>
      <c r="G123" s="133"/>
    </row>
    <row r="124" spans="1:7" s="135" customFormat="1" ht="15">
      <c r="A124" s="147"/>
      <c r="B124" s="168" t="s">
        <v>373</v>
      </c>
      <c r="C124" s="23">
        <f>SUM(D124:E124)</f>
        <v>0</v>
      </c>
      <c r="D124" s="143">
        <f>SUM(HZZO!C124)</f>
        <v>0</v>
      </c>
      <c r="E124" s="143">
        <f>SUM('Drugi izvori'!C124)</f>
        <v>0</v>
      </c>
      <c r="F124" s="136"/>
      <c r="G124" s="133"/>
    </row>
    <row r="125" spans="1:7" s="134" customFormat="1" ht="15">
      <c r="A125" s="146"/>
      <c r="B125" s="148" t="s">
        <v>19</v>
      </c>
      <c r="C125" s="170">
        <f>SUM(C126:C129)</f>
        <v>0</v>
      </c>
      <c r="D125" s="138">
        <f>SUM(D126:D129)</f>
        <v>0</v>
      </c>
      <c r="E125" s="138">
        <f>SUM(E126:E129)</f>
        <v>0</v>
      </c>
      <c r="F125" s="136"/>
      <c r="G125" s="133"/>
    </row>
    <row r="126" spans="1:7" s="135" customFormat="1" ht="30">
      <c r="A126" s="147"/>
      <c r="B126" s="168" t="s">
        <v>367</v>
      </c>
      <c r="C126" s="23">
        <f>SUM(D126:E126)</f>
        <v>0</v>
      </c>
      <c r="D126" s="143">
        <f>SUM(HZZO!C126)</f>
        <v>0</v>
      </c>
      <c r="E126" s="143">
        <f>SUM('Drugi izvori'!C126)</f>
        <v>0</v>
      </c>
      <c r="F126" s="136"/>
      <c r="G126" s="133"/>
    </row>
    <row r="127" spans="1:7" s="135" customFormat="1" ht="15">
      <c r="A127" s="147"/>
      <c r="B127" s="168" t="s">
        <v>372</v>
      </c>
      <c r="C127" s="23">
        <f>SUM(D127:E127)</f>
        <v>0</v>
      </c>
      <c r="D127" s="143">
        <f>SUM(HZZO!C127)</f>
        <v>0</v>
      </c>
      <c r="E127" s="143">
        <f>SUM('Drugi izvori'!C127)</f>
        <v>0</v>
      </c>
      <c r="F127" s="136"/>
      <c r="G127" s="133"/>
    </row>
    <row r="128" spans="1:7" s="135" customFormat="1" ht="15">
      <c r="A128" s="147"/>
      <c r="B128" s="168" t="s">
        <v>369</v>
      </c>
      <c r="C128" s="23">
        <f>SUM(D128:E128)</f>
        <v>0</v>
      </c>
      <c r="D128" s="143">
        <f>SUM(HZZO!C128)</f>
        <v>0</v>
      </c>
      <c r="E128" s="143">
        <f>SUM('Drugi izvori'!C128)</f>
        <v>0</v>
      </c>
      <c r="F128" s="136"/>
      <c r="G128" s="133"/>
    </row>
    <row r="129" spans="1:7" s="135" customFormat="1" ht="15">
      <c r="A129" s="147"/>
      <c r="B129" s="168" t="s">
        <v>376</v>
      </c>
      <c r="C129" s="23">
        <f>SUM(D129:E129)</f>
        <v>0</v>
      </c>
      <c r="D129" s="143">
        <f>SUM(HZZO!C129)</f>
        <v>0</v>
      </c>
      <c r="E129" s="143">
        <f>SUM('Drugi izvori'!C129)</f>
        <v>0</v>
      </c>
      <c r="F129" s="136"/>
      <c r="G129" s="133"/>
    </row>
    <row r="130" spans="1:7" s="134" customFormat="1" ht="15">
      <c r="A130" s="146"/>
      <c r="B130" s="148" t="s">
        <v>20</v>
      </c>
      <c r="C130" s="170">
        <f>SUM(C131:C134)</f>
        <v>0</v>
      </c>
      <c r="D130" s="138">
        <f>SUM(D131:D134)</f>
        <v>0</v>
      </c>
      <c r="E130" s="138">
        <f>SUM(E131:E134)</f>
        <v>0</v>
      </c>
      <c r="F130" s="136"/>
      <c r="G130" s="133"/>
    </row>
    <row r="131" spans="1:7" s="135" customFormat="1" ht="30">
      <c r="A131" s="147"/>
      <c r="B131" s="168" t="s">
        <v>367</v>
      </c>
      <c r="C131" s="23">
        <f>SUM(D131:E131)</f>
        <v>0</v>
      </c>
      <c r="D131" s="143">
        <f>SUM(HZZO!C131)</f>
        <v>0</v>
      </c>
      <c r="E131" s="143">
        <f>SUM('Drugi izvori'!C131)</f>
        <v>0</v>
      </c>
      <c r="F131" s="136"/>
      <c r="G131" s="133"/>
    </row>
    <row r="132" spans="1:7" s="135" customFormat="1" ht="15">
      <c r="A132" s="147"/>
      <c r="B132" s="168" t="s">
        <v>372</v>
      </c>
      <c r="C132" s="23">
        <f>SUM(D132:E132)</f>
        <v>0</v>
      </c>
      <c r="D132" s="143">
        <f>SUM(HZZO!C132)</f>
        <v>0</v>
      </c>
      <c r="E132" s="143">
        <f>SUM('Drugi izvori'!C132)</f>
        <v>0</v>
      </c>
      <c r="F132" s="136"/>
      <c r="G132" s="133"/>
    </row>
    <row r="133" spans="1:7" s="135" customFormat="1" ht="15">
      <c r="A133" s="147"/>
      <c r="B133" s="168" t="s">
        <v>377</v>
      </c>
      <c r="C133" s="23">
        <f>SUM(D133:E133)</f>
        <v>0</v>
      </c>
      <c r="D133" s="143">
        <f>SUM(HZZO!C133)</f>
        <v>0</v>
      </c>
      <c r="E133" s="143">
        <f>SUM('Drugi izvori'!C133)</f>
        <v>0</v>
      </c>
      <c r="F133" s="136"/>
      <c r="G133" s="133"/>
    </row>
    <row r="134" spans="1:7" s="135" customFormat="1" ht="15">
      <c r="A134" s="147"/>
      <c r="B134" s="168" t="s">
        <v>373</v>
      </c>
      <c r="C134" s="23">
        <f>SUM(D134:E134)</f>
        <v>0</v>
      </c>
      <c r="D134" s="143">
        <f>SUM(HZZO!C134)</f>
        <v>0</v>
      </c>
      <c r="E134" s="143">
        <f>SUM('Drugi izvori'!C134)</f>
        <v>0</v>
      </c>
      <c r="F134" s="136"/>
      <c r="G134" s="133"/>
    </row>
    <row r="135" spans="1:7" s="134" customFormat="1" ht="15">
      <c r="A135" s="146"/>
      <c r="B135" s="148" t="s">
        <v>21</v>
      </c>
      <c r="C135" s="170">
        <f>SUM(C136:C138)</f>
        <v>0</v>
      </c>
      <c r="D135" s="138">
        <f>SUM(D136:D138)</f>
        <v>0</v>
      </c>
      <c r="E135" s="138">
        <f>SUM(E136:E138)</f>
        <v>0</v>
      </c>
      <c r="F135" s="136"/>
      <c r="G135" s="133"/>
    </row>
    <row r="136" spans="1:7" s="135" customFormat="1" ht="30">
      <c r="A136" s="147"/>
      <c r="B136" s="168" t="s">
        <v>367</v>
      </c>
      <c r="C136" s="23">
        <f>SUM(D136:E136)</f>
        <v>0</v>
      </c>
      <c r="D136" s="143">
        <f>SUM(HZZO!C136)</f>
        <v>0</v>
      </c>
      <c r="E136" s="143">
        <f>SUM('Drugi izvori'!C136)</f>
        <v>0</v>
      </c>
      <c r="F136" s="136"/>
      <c r="G136" s="133"/>
    </row>
    <row r="137" spans="1:7" s="135" customFormat="1" ht="15">
      <c r="A137" s="147"/>
      <c r="B137" s="168" t="s">
        <v>368</v>
      </c>
      <c r="C137" s="23">
        <f>SUM(D137:E137)</f>
        <v>0</v>
      </c>
      <c r="D137" s="143">
        <f>SUM(HZZO!C137)</f>
        <v>0</v>
      </c>
      <c r="E137" s="143">
        <f>SUM('Drugi izvori'!C137)</f>
        <v>0</v>
      </c>
      <c r="F137" s="136"/>
      <c r="G137" s="133"/>
    </row>
    <row r="138" spans="1:7" s="135" customFormat="1" ht="15">
      <c r="A138" s="147"/>
      <c r="B138" s="168" t="s">
        <v>370</v>
      </c>
      <c r="C138" s="23">
        <f>SUM(D138:E138)</f>
        <v>0</v>
      </c>
      <c r="D138" s="143">
        <f>SUM(HZZO!C138)</f>
        <v>0</v>
      </c>
      <c r="E138" s="143">
        <f>SUM('Drugi izvori'!C138)</f>
        <v>0</v>
      </c>
      <c r="F138" s="136"/>
      <c r="G138" s="133"/>
    </row>
    <row r="139" spans="1:7" s="134" customFormat="1" ht="15">
      <c r="A139" s="146"/>
      <c r="B139" s="148" t="s">
        <v>378</v>
      </c>
      <c r="C139" s="170">
        <f>SUM(C140:C143)</f>
        <v>0</v>
      </c>
      <c r="D139" s="138">
        <f>SUM(D140:D143)</f>
        <v>0</v>
      </c>
      <c r="E139" s="138">
        <f>SUM(E140:E143)</f>
        <v>0</v>
      </c>
      <c r="F139" s="136"/>
      <c r="G139" s="133"/>
    </row>
    <row r="140" spans="1:7" s="135" customFormat="1" ht="30">
      <c r="A140" s="147"/>
      <c r="B140" s="168" t="s">
        <v>367</v>
      </c>
      <c r="C140" s="23">
        <f>SUM(D140:E140)</f>
        <v>0</v>
      </c>
      <c r="D140" s="143">
        <f>SUM(HZZO!C140)</f>
        <v>0</v>
      </c>
      <c r="E140" s="143">
        <f>SUM('Drugi izvori'!C140)</f>
        <v>0</v>
      </c>
      <c r="F140" s="136"/>
      <c r="G140" s="133"/>
    </row>
    <row r="141" spans="1:7" s="135" customFormat="1" ht="15">
      <c r="A141" s="147"/>
      <c r="B141" s="168" t="s">
        <v>372</v>
      </c>
      <c r="C141" s="23">
        <f>SUM(D141:E141)</f>
        <v>0</v>
      </c>
      <c r="D141" s="143">
        <f>SUM(HZZO!C141)</f>
        <v>0</v>
      </c>
      <c r="E141" s="143">
        <f>SUM('Drugi izvori'!C141)</f>
        <v>0</v>
      </c>
      <c r="F141" s="136"/>
      <c r="G141" s="133"/>
    </row>
    <row r="142" spans="1:7" s="135" customFormat="1" ht="15">
      <c r="A142" s="147"/>
      <c r="B142" s="168" t="s">
        <v>369</v>
      </c>
      <c r="C142" s="23">
        <f>SUM(D142:E142)</f>
        <v>0</v>
      </c>
      <c r="D142" s="143">
        <f>SUM(HZZO!C142)</f>
        <v>0</v>
      </c>
      <c r="E142" s="143">
        <f>SUM('Drugi izvori'!C142)</f>
        <v>0</v>
      </c>
      <c r="F142" s="136"/>
      <c r="G142" s="133"/>
    </row>
    <row r="143" spans="1:7" s="135" customFormat="1" ht="15">
      <c r="A143" s="147"/>
      <c r="B143" s="168" t="s">
        <v>373</v>
      </c>
      <c r="C143" s="23">
        <f>SUM(D143:E143)</f>
        <v>0</v>
      </c>
      <c r="D143" s="143">
        <f>SUM(HZZO!C143)</f>
        <v>0</v>
      </c>
      <c r="E143" s="143">
        <f>SUM('Drugi izvori'!C143)</f>
        <v>0</v>
      </c>
      <c r="F143" s="136"/>
      <c r="G143" s="133"/>
    </row>
    <row r="144" spans="1:7" s="134" customFormat="1" ht="15">
      <c r="A144" s="146"/>
      <c r="B144" s="148" t="s">
        <v>379</v>
      </c>
      <c r="C144" s="170">
        <f>SUM(C145:C148)</f>
        <v>0</v>
      </c>
      <c r="D144" s="138">
        <f>SUM(D145:D148)</f>
        <v>0</v>
      </c>
      <c r="E144" s="138">
        <f>SUM(E145:E148)</f>
        <v>0</v>
      </c>
      <c r="F144" s="136"/>
      <c r="G144" s="133"/>
    </row>
    <row r="145" spans="1:7" s="135" customFormat="1" ht="30">
      <c r="A145" s="147"/>
      <c r="B145" s="168" t="s">
        <v>367</v>
      </c>
      <c r="C145" s="23">
        <f>SUM(D145:E145)</f>
        <v>0</v>
      </c>
      <c r="D145" s="143">
        <f>SUM(HZZO!C145)</f>
        <v>0</v>
      </c>
      <c r="E145" s="143">
        <f>SUM('Drugi izvori'!C145)</f>
        <v>0</v>
      </c>
      <c r="F145" s="136"/>
      <c r="G145" s="133"/>
    </row>
    <row r="146" spans="1:7" s="135" customFormat="1" ht="15">
      <c r="A146" s="147"/>
      <c r="B146" s="168" t="s">
        <v>372</v>
      </c>
      <c r="C146" s="23">
        <f>SUM(D146:E146)</f>
        <v>0</v>
      </c>
      <c r="D146" s="143">
        <f>SUM(HZZO!C146)</f>
        <v>0</v>
      </c>
      <c r="E146" s="143">
        <f>SUM('Drugi izvori'!C146)</f>
        <v>0</v>
      </c>
      <c r="F146" s="136"/>
      <c r="G146" s="133"/>
    </row>
    <row r="147" spans="1:7" s="135" customFormat="1" ht="15">
      <c r="A147" s="147"/>
      <c r="B147" s="168" t="s">
        <v>377</v>
      </c>
      <c r="C147" s="23">
        <f>SUM(D147:E147)</f>
        <v>0</v>
      </c>
      <c r="D147" s="143">
        <f>SUM(HZZO!C147)</f>
        <v>0</v>
      </c>
      <c r="E147" s="143">
        <f>SUM('Drugi izvori'!C147)</f>
        <v>0</v>
      </c>
      <c r="F147" s="136"/>
      <c r="G147" s="133"/>
    </row>
    <row r="148" spans="1:7" s="135" customFormat="1" ht="15">
      <c r="A148" s="147"/>
      <c r="B148" s="168" t="s">
        <v>373</v>
      </c>
      <c r="C148" s="23">
        <f>SUM(D148:E148)</f>
        <v>0</v>
      </c>
      <c r="D148" s="143">
        <f>SUM(HZZO!C148)</f>
        <v>0</v>
      </c>
      <c r="E148" s="143">
        <f>SUM('Drugi izvori'!C148)</f>
        <v>0</v>
      </c>
      <c r="F148" s="136"/>
      <c r="G148" s="133"/>
    </row>
    <row r="149" spans="1:7" s="134" customFormat="1" ht="15">
      <c r="A149" s="146"/>
      <c r="B149" s="148" t="s">
        <v>380</v>
      </c>
      <c r="C149" s="170">
        <f>SUM(C150:C153)</f>
        <v>0</v>
      </c>
      <c r="D149" s="138">
        <f>SUM(D150:D153)</f>
        <v>0</v>
      </c>
      <c r="E149" s="138">
        <f>SUM(E150:E153)</f>
        <v>0</v>
      </c>
      <c r="F149" s="136"/>
      <c r="G149" s="133"/>
    </row>
    <row r="150" spans="1:7" s="135" customFormat="1" ht="30">
      <c r="A150" s="147"/>
      <c r="B150" s="168" t="s">
        <v>367</v>
      </c>
      <c r="C150" s="23">
        <f>SUM(D150:E150)</f>
        <v>0</v>
      </c>
      <c r="D150" s="143">
        <f>SUM(HZZO!C150)</f>
        <v>0</v>
      </c>
      <c r="E150" s="143">
        <f>SUM('Drugi izvori'!C150)</f>
        <v>0</v>
      </c>
      <c r="F150" s="136"/>
      <c r="G150" s="133"/>
    </row>
    <row r="151" spans="1:7" s="135" customFormat="1" ht="15">
      <c r="A151" s="147"/>
      <c r="B151" s="168" t="s">
        <v>372</v>
      </c>
      <c r="C151" s="23">
        <f>SUM(D151:E151)</f>
        <v>0</v>
      </c>
      <c r="D151" s="143">
        <f>SUM(HZZO!C151)</f>
        <v>0</v>
      </c>
      <c r="E151" s="143">
        <f>SUM('Drugi izvori'!C151)</f>
        <v>0</v>
      </c>
      <c r="F151" s="136"/>
      <c r="G151" s="133"/>
    </row>
    <row r="152" spans="1:7" s="135" customFormat="1" ht="15">
      <c r="A152" s="147"/>
      <c r="B152" s="168" t="s">
        <v>369</v>
      </c>
      <c r="C152" s="23">
        <f>SUM(D152:E152)</f>
        <v>0</v>
      </c>
      <c r="D152" s="143">
        <f>SUM(HZZO!C152)</f>
        <v>0</v>
      </c>
      <c r="E152" s="143">
        <f>SUM('Drugi izvori'!C152)</f>
        <v>0</v>
      </c>
      <c r="F152" s="136"/>
      <c r="G152" s="133"/>
    </row>
    <row r="153" spans="1:7" s="135" customFormat="1" ht="15">
      <c r="A153" s="147"/>
      <c r="B153" s="168" t="s">
        <v>370</v>
      </c>
      <c r="C153" s="23">
        <f>SUM(D153:E153)</f>
        <v>0</v>
      </c>
      <c r="D153" s="143">
        <f>SUM(HZZO!C153)</f>
        <v>0</v>
      </c>
      <c r="E153" s="143">
        <f>SUM('Drugi izvori'!C153)</f>
        <v>0</v>
      </c>
      <c r="F153" s="136"/>
      <c r="G153" s="133"/>
    </row>
    <row r="154" spans="1:7" s="134" customFormat="1" ht="15">
      <c r="A154" s="146"/>
      <c r="B154" s="148" t="s">
        <v>147</v>
      </c>
      <c r="C154" s="170">
        <f>SUM(C155:C159)</f>
        <v>0</v>
      </c>
      <c r="D154" s="138">
        <f>SUM(D155:D159)</f>
        <v>0</v>
      </c>
      <c r="E154" s="138">
        <f>SUM(E155:E159)</f>
        <v>0</v>
      </c>
      <c r="F154" s="136"/>
      <c r="G154" s="133"/>
    </row>
    <row r="155" spans="1:7" s="135" customFormat="1" ht="30">
      <c r="A155" s="147"/>
      <c r="B155" s="168" t="s">
        <v>367</v>
      </c>
      <c r="C155" s="23">
        <f>SUM(D155:E155)</f>
        <v>0</v>
      </c>
      <c r="D155" s="143">
        <f>SUM(HZZO!C155)</f>
        <v>0</v>
      </c>
      <c r="E155" s="143">
        <f>SUM('Drugi izvori'!C155)</f>
        <v>0</v>
      </c>
      <c r="F155" s="136"/>
      <c r="G155" s="133"/>
    </row>
    <row r="156" spans="1:7" s="135" customFormat="1" ht="15">
      <c r="A156" s="147"/>
      <c r="B156" s="168" t="s">
        <v>368</v>
      </c>
      <c r="C156" s="23">
        <f>SUM(D156:E156)</f>
        <v>0</v>
      </c>
      <c r="D156" s="143">
        <f>SUM(HZZO!C156)</f>
        <v>0</v>
      </c>
      <c r="E156" s="143">
        <f>SUM('Drugi izvori'!C156)</f>
        <v>0</v>
      </c>
      <c r="F156" s="136"/>
      <c r="G156" s="133"/>
    </row>
    <row r="157" spans="1:7" s="135" customFormat="1" ht="15">
      <c r="A157" s="147"/>
      <c r="B157" s="168" t="s">
        <v>369</v>
      </c>
      <c r="C157" s="23">
        <f>SUM(D157:E157)</f>
        <v>0</v>
      </c>
      <c r="D157" s="143">
        <f>SUM(HZZO!C157)</f>
        <v>0</v>
      </c>
      <c r="E157" s="143">
        <f>SUM('Drugi izvori'!C157)</f>
        <v>0</v>
      </c>
      <c r="F157" s="136"/>
      <c r="G157" s="133"/>
    </row>
    <row r="158" spans="1:7" s="135" customFormat="1" ht="15">
      <c r="A158" s="147"/>
      <c r="B158" s="168" t="s">
        <v>373</v>
      </c>
      <c r="C158" s="23">
        <f>SUM(D158:E158)</f>
        <v>0</v>
      </c>
      <c r="D158" s="143">
        <f>SUM(HZZO!C158)</f>
        <v>0</v>
      </c>
      <c r="E158" s="143">
        <f>SUM('Drugi izvori'!C158)</f>
        <v>0</v>
      </c>
      <c r="F158" s="136"/>
      <c r="G158" s="133"/>
    </row>
    <row r="159" spans="1:7" s="135" customFormat="1" ht="15">
      <c r="A159" s="147"/>
      <c r="B159" s="168" t="s">
        <v>381</v>
      </c>
      <c r="C159" s="23">
        <f>SUM(D159:E159)</f>
        <v>0</v>
      </c>
      <c r="D159" s="143">
        <f>SUM(HZZO!C159)</f>
        <v>0</v>
      </c>
      <c r="E159" s="143">
        <f>SUM('Drugi izvori'!C159)</f>
        <v>0</v>
      </c>
      <c r="F159" s="136"/>
      <c r="G159" s="133"/>
    </row>
    <row r="160" spans="1:7" s="134" customFormat="1" ht="15">
      <c r="A160" s="146"/>
      <c r="B160" s="148" t="s">
        <v>25</v>
      </c>
      <c r="C160" s="170">
        <f>SUM(C161:C166)</f>
        <v>0</v>
      </c>
      <c r="D160" s="138">
        <f>SUM(D161:D166)</f>
        <v>0</v>
      </c>
      <c r="E160" s="138">
        <f>SUM(E161:E166)</f>
        <v>0</v>
      </c>
      <c r="F160" s="136"/>
      <c r="G160" s="133"/>
    </row>
    <row r="161" spans="1:7" s="135" customFormat="1" ht="15">
      <c r="A161" s="147"/>
      <c r="B161" s="168" t="s">
        <v>382</v>
      </c>
      <c r="C161" s="23">
        <f aca="true" t="shared" si="8" ref="C161:C166">SUM(D161:E161)</f>
        <v>0</v>
      </c>
      <c r="D161" s="143">
        <f>SUM(HZZO!C161)</f>
        <v>0</v>
      </c>
      <c r="E161" s="143">
        <f>SUM('Drugi izvori'!C161)</f>
        <v>0</v>
      </c>
      <c r="F161" s="136"/>
      <c r="G161" s="133"/>
    </row>
    <row r="162" spans="1:7" s="135" customFormat="1" ht="15">
      <c r="A162" s="147"/>
      <c r="B162" s="168" t="s">
        <v>383</v>
      </c>
      <c r="C162" s="23">
        <f t="shared" si="8"/>
        <v>0</v>
      </c>
      <c r="D162" s="143">
        <f>SUM(HZZO!C162)</f>
        <v>0</v>
      </c>
      <c r="E162" s="143">
        <f>SUM('Drugi izvori'!C162)</f>
        <v>0</v>
      </c>
      <c r="F162" s="136"/>
      <c r="G162" s="133"/>
    </row>
    <row r="163" spans="1:7" s="135" customFormat="1" ht="15">
      <c r="A163" s="147"/>
      <c r="B163" s="168" t="s">
        <v>384</v>
      </c>
      <c r="C163" s="23">
        <f t="shared" si="8"/>
        <v>0</v>
      </c>
      <c r="D163" s="143">
        <f>SUM(HZZO!C163)</f>
        <v>0</v>
      </c>
      <c r="E163" s="143">
        <f>SUM('Drugi izvori'!C163)</f>
        <v>0</v>
      </c>
      <c r="F163" s="136"/>
      <c r="G163" s="133"/>
    </row>
    <row r="164" spans="1:7" s="135" customFormat="1" ht="15">
      <c r="A164" s="147"/>
      <c r="B164" s="168" t="s">
        <v>377</v>
      </c>
      <c r="C164" s="23">
        <f t="shared" si="8"/>
        <v>0</v>
      </c>
      <c r="D164" s="143">
        <f>SUM(HZZO!C164)</f>
        <v>0</v>
      </c>
      <c r="E164" s="143">
        <f>SUM('Drugi izvori'!C164)</f>
        <v>0</v>
      </c>
      <c r="F164" s="136"/>
      <c r="G164" s="133"/>
    </row>
    <row r="165" spans="1:7" s="135" customFormat="1" ht="15">
      <c r="A165" s="147"/>
      <c r="B165" s="168" t="s">
        <v>385</v>
      </c>
      <c r="C165" s="23">
        <f t="shared" si="8"/>
        <v>0</v>
      </c>
      <c r="D165" s="143">
        <f>SUM(HZZO!C165)</f>
        <v>0</v>
      </c>
      <c r="E165" s="143">
        <f>SUM('Drugi izvori'!C165)</f>
        <v>0</v>
      </c>
      <c r="F165" s="136"/>
      <c r="G165" s="133"/>
    </row>
    <row r="166" spans="1:7" s="135" customFormat="1" ht="15">
      <c r="A166" s="147"/>
      <c r="B166" s="168" t="s">
        <v>373</v>
      </c>
      <c r="C166" s="23">
        <f t="shared" si="8"/>
        <v>0</v>
      </c>
      <c r="D166" s="143">
        <f>SUM(HZZO!C166)</f>
        <v>0</v>
      </c>
      <c r="E166" s="143">
        <f>SUM('Drugi izvori'!C166)</f>
        <v>0</v>
      </c>
      <c r="F166" s="136"/>
      <c r="G166" s="133"/>
    </row>
    <row r="167" spans="1:7" s="134" customFormat="1" ht="15">
      <c r="A167" s="146"/>
      <c r="B167" s="148" t="s">
        <v>26</v>
      </c>
      <c r="C167" s="170">
        <f>SUM(C168:C170)</f>
        <v>0</v>
      </c>
      <c r="D167" s="138">
        <f>SUM(D168:D170)</f>
        <v>0</v>
      </c>
      <c r="E167" s="138">
        <f>SUM(E168:E170)</f>
        <v>0</v>
      </c>
      <c r="F167" s="136"/>
      <c r="G167" s="133"/>
    </row>
    <row r="168" spans="1:7" s="135" customFormat="1" ht="15">
      <c r="A168" s="147"/>
      <c r="B168" s="168" t="s">
        <v>386</v>
      </c>
      <c r="C168" s="23">
        <f>SUM(D168:E168)</f>
        <v>0</v>
      </c>
      <c r="D168" s="143">
        <f>SUM(HZZO!C168)</f>
        <v>0</v>
      </c>
      <c r="E168" s="143">
        <f>SUM('Drugi izvori'!C168)</f>
        <v>0</v>
      </c>
      <c r="F168" s="136"/>
      <c r="G168" s="133"/>
    </row>
    <row r="169" spans="1:7" s="135" customFormat="1" ht="15">
      <c r="A169" s="147"/>
      <c r="B169" s="168" t="s">
        <v>373</v>
      </c>
      <c r="C169" s="23">
        <f>SUM(D169:E169)</f>
        <v>0</v>
      </c>
      <c r="D169" s="143">
        <f>SUM(HZZO!C169)</f>
        <v>0</v>
      </c>
      <c r="E169" s="143">
        <f>SUM('Drugi izvori'!C169)</f>
        <v>0</v>
      </c>
      <c r="F169" s="136"/>
      <c r="G169" s="133"/>
    </row>
    <row r="170" spans="1:7" s="135" customFormat="1" ht="15">
      <c r="A170" s="147"/>
      <c r="B170" s="168" t="s">
        <v>387</v>
      </c>
      <c r="C170" s="23">
        <f>SUM(D170:E170)</f>
        <v>0</v>
      </c>
      <c r="D170" s="143">
        <f>SUM(HZZO!C170)</f>
        <v>0</v>
      </c>
      <c r="E170" s="143">
        <f>SUM('Drugi izvori'!C170)</f>
        <v>0</v>
      </c>
      <c r="F170" s="136"/>
      <c r="G170" s="133"/>
    </row>
    <row r="171" spans="1:7" s="134" customFormat="1" ht="15">
      <c r="A171" s="146"/>
      <c r="B171" s="148" t="s">
        <v>27</v>
      </c>
      <c r="C171" s="170">
        <f>SUM(C172:C173)</f>
        <v>0</v>
      </c>
      <c r="D171" s="138">
        <f>SUM(D172:D173)</f>
        <v>0</v>
      </c>
      <c r="E171" s="138">
        <f>SUM(E172:E173)</f>
        <v>0</v>
      </c>
      <c r="F171" s="136"/>
      <c r="G171" s="133"/>
    </row>
    <row r="172" spans="1:7" s="135" customFormat="1" ht="30">
      <c r="A172" s="147"/>
      <c r="B172" s="168" t="s">
        <v>388</v>
      </c>
      <c r="C172" s="23">
        <f>SUM(D172:E172)</f>
        <v>0</v>
      </c>
      <c r="D172" s="143">
        <f>SUM(HZZO!C172)</f>
        <v>0</v>
      </c>
      <c r="E172" s="143">
        <f>SUM('Drugi izvori'!C172)</f>
        <v>0</v>
      </c>
      <c r="F172" s="136"/>
      <c r="G172" s="133"/>
    </row>
    <row r="173" spans="1:7" s="135" customFormat="1" ht="15">
      <c r="A173" s="147"/>
      <c r="B173" s="168" t="s">
        <v>389</v>
      </c>
      <c r="C173" s="23">
        <f>SUM(D173:E173)</f>
        <v>0</v>
      </c>
      <c r="D173" s="143">
        <f>SUM(HZZO!C173)</f>
        <v>0</v>
      </c>
      <c r="E173" s="143">
        <f>SUM('Drugi izvori'!C173)</f>
        <v>0</v>
      </c>
      <c r="F173" s="136"/>
      <c r="G173" s="133"/>
    </row>
    <row r="174" spans="1:7" s="134" customFormat="1" ht="15">
      <c r="A174" s="146" t="s">
        <v>28</v>
      </c>
      <c r="B174" s="148"/>
      <c r="C174" s="170">
        <f>SUM(C175:C178)</f>
        <v>0</v>
      </c>
      <c r="D174" s="138">
        <f>SUM(D175:D178)</f>
        <v>0</v>
      </c>
      <c r="E174" s="138">
        <f>SUM(E175:E178)</f>
        <v>0</v>
      </c>
      <c r="F174" s="136"/>
      <c r="G174" s="133"/>
    </row>
    <row r="175" spans="1:7" s="158" customFormat="1" ht="15">
      <c r="A175" s="159"/>
      <c r="B175" s="168" t="s">
        <v>390</v>
      </c>
      <c r="C175" s="23">
        <f>SUM(D175:E175)</f>
        <v>0</v>
      </c>
      <c r="D175" s="143">
        <f>SUM(HZZO!C175)</f>
        <v>0</v>
      </c>
      <c r="E175" s="143">
        <f>SUM('Drugi izvori'!C175)</f>
        <v>0</v>
      </c>
      <c r="F175" s="136"/>
      <c r="G175" s="133"/>
    </row>
    <row r="176" spans="1:7" s="158" customFormat="1" ht="15">
      <c r="A176" s="159"/>
      <c r="B176" s="168" t="s">
        <v>391</v>
      </c>
      <c r="C176" s="23">
        <f>SUM(D176:E176)</f>
        <v>0</v>
      </c>
      <c r="D176" s="143">
        <f>SUM(HZZO!C176)</f>
        <v>0</v>
      </c>
      <c r="E176" s="143">
        <f>SUM('Drugi izvori'!C176)</f>
        <v>0</v>
      </c>
      <c r="F176" s="136"/>
      <c r="G176" s="133"/>
    </row>
    <row r="177" spans="1:7" s="135" customFormat="1" ht="15">
      <c r="A177" s="147"/>
      <c r="B177" s="168" t="s">
        <v>392</v>
      </c>
      <c r="C177" s="23">
        <f>SUM(D177:E177)</f>
        <v>0</v>
      </c>
      <c r="D177" s="143">
        <f>SUM(HZZO!C177)</f>
        <v>0</v>
      </c>
      <c r="E177" s="143">
        <f>SUM('Drugi izvori'!C177)</f>
        <v>0</v>
      </c>
      <c r="F177" s="136"/>
      <c r="G177" s="133"/>
    </row>
    <row r="178" spans="1:7" s="135" customFormat="1" ht="15">
      <c r="A178" s="147"/>
      <c r="B178" s="168" t="s">
        <v>393</v>
      </c>
      <c r="C178" s="23">
        <f>SUM(D178:E178)</f>
        <v>0</v>
      </c>
      <c r="D178" s="143">
        <f>SUM(HZZO!C178)</f>
        <v>0</v>
      </c>
      <c r="E178" s="143">
        <f>SUM('Drugi izvori'!C178)</f>
        <v>0</v>
      </c>
      <c r="F178" s="136"/>
      <c r="G178" s="133"/>
    </row>
    <row r="179" spans="1:7" s="134" customFormat="1" ht="15">
      <c r="A179" s="146" t="s">
        <v>29</v>
      </c>
      <c r="B179" s="148"/>
      <c r="C179" s="170">
        <f>SUM(C180+C184)</f>
        <v>0</v>
      </c>
      <c r="D179" s="138">
        <f>SUM(D180+D184)</f>
        <v>0</v>
      </c>
      <c r="E179" s="138">
        <f>SUM(E180+E184)</f>
        <v>0</v>
      </c>
      <c r="F179" s="136"/>
      <c r="G179" s="133"/>
    </row>
    <row r="180" spans="1:7" s="135" customFormat="1" ht="15">
      <c r="A180" s="147"/>
      <c r="B180" s="148" t="s">
        <v>30</v>
      </c>
      <c r="C180" s="170">
        <f>SUM(C181:C183)</f>
        <v>0</v>
      </c>
      <c r="D180" s="138">
        <f>SUM(D181:D183)</f>
        <v>0</v>
      </c>
      <c r="E180" s="138">
        <f>SUM(E181:E183)</f>
        <v>0</v>
      </c>
      <c r="F180" s="136"/>
      <c r="G180" s="133"/>
    </row>
    <row r="181" spans="1:7" s="135" customFormat="1" ht="15">
      <c r="A181" s="147"/>
      <c r="B181" s="168" t="s">
        <v>394</v>
      </c>
      <c r="C181" s="23">
        <f aca="true" t="shared" si="9" ref="C181:C205">SUM(D181:E181)</f>
        <v>0</v>
      </c>
      <c r="D181" s="143">
        <f>SUM(HZZO!C181)</f>
        <v>0</v>
      </c>
      <c r="E181" s="143">
        <f>SUM('Drugi izvori'!C181)</f>
        <v>0</v>
      </c>
      <c r="F181" s="136"/>
      <c r="G181" s="133"/>
    </row>
    <row r="182" spans="1:7" s="135" customFormat="1" ht="15">
      <c r="A182" s="147"/>
      <c r="B182" s="168" t="s">
        <v>395</v>
      </c>
      <c r="C182" s="23">
        <f t="shared" si="9"/>
        <v>0</v>
      </c>
      <c r="D182" s="143">
        <f>SUM(HZZO!C182)</f>
        <v>0</v>
      </c>
      <c r="E182" s="143">
        <f>SUM('Drugi izvori'!C182)</f>
        <v>0</v>
      </c>
      <c r="F182" s="136"/>
      <c r="G182" s="133"/>
    </row>
    <row r="183" spans="1:7" s="135" customFormat="1" ht="15">
      <c r="A183" s="147"/>
      <c r="B183" s="168" t="s">
        <v>396</v>
      </c>
      <c r="C183" s="23">
        <f t="shared" si="9"/>
        <v>0</v>
      </c>
      <c r="D183" s="143">
        <f>SUM(HZZO!C183)</f>
        <v>0</v>
      </c>
      <c r="E183" s="143">
        <f>SUM('Drugi izvori'!C183)</f>
        <v>0</v>
      </c>
      <c r="F183" s="136"/>
      <c r="G183" s="133"/>
    </row>
    <row r="184" spans="1:7" s="135" customFormat="1" ht="15">
      <c r="A184" s="147"/>
      <c r="B184" s="168" t="s">
        <v>397</v>
      </c>
      <c r="C184" s="140">
        <f t="shared" si="9"/>
        <v>0</v>
      </c>
      <c r="D184" s="143">
        <f>SUM(HZZO!C184)</f>
        <v>0</v>
      </c>
      <c r="E184" s="143">
        <f>SUM('Drugi izvori'!C184)</f>
        <v>0</v>
      </c>
      <c r="F184" s="136"/>
      <c r="G184" s="133"/>
    </row>
    <row r="185" spans="1:7" s="134" customFormat="1" ht="15">
      <c r="A185" s="146" t="s">
        <v>31</v>
      </c>
      <c r="B185" s="148"/>
      <c r="C185" s="170">
        <f>SUM(C186:C201)</f>
        <v>0</v>
      </c>
      <c r="D185" s="138">
        <f>SUM(D186:D201)</f>
        <v>0</v>
      </c>
      <c r="E185" s="138">
        <f>SUM(E186:E201)</f>
        <v>0</v>
      </c>
      <c r="F185" s="136"/>
      <c r="G185" s="133"/>
    </row>
    <row r="186" spans="1:11" s="135" customFormat="1" ht="45">
      <c r="A186" s="147"/>
      <c r="B186" s="147" t="s">
        <v>398</v>
      </c>
      <c r="C186" s="23">
        <f t="shared" si="9"/>
        <v>0</v>
      </c>
      <c r="D186" s="143">
        <f>SUM(HZZO!C186)</f>
        <v>0</v>
      </c>
      <c r="E186" s="143">
        <f>SUM('Drugi izvori'!C186)</f>
        <v>0</v>
      </c>
      <c r="F186" s="136"/>
      <c r="G186" s="133"/>
      <c r="K186" s="142"/>
    </row>
    <row r="187" spans="1:11" s="135" customFormat="1" ht="45">
      <c r="A187" s="147"/>
      <c r="B187" s="147" t="s">
        <v>399</v>
      </c>
      <c r="C187" s="23">
        <f t="shared" si="9"/>
        <v>0</v>
      </c>
      <c r="D187" s="143">
        <f>SUM(HZZO!C187)</f>
        <v>0</v>
      </c>
      <c r="E187" s="143">
        <f>SUM('Drugi izvori'!C187)</f>
        <v>0</v>
      </c>
      <c r="F187" s="136"/>
      <c r="G187" s="133"/>
      <c r="K187" s="142"/>
    </row>
    <row r="188" spans="1:11" s="135" customFormat="1" ht="45">
      <c r="A188" s="147"/>
      <c r="B188" s="147" t="s">
        <v>400</v>
      </c>
      <c r="C188" s="23">
        <f t="shared" si="9"/>
        <v>0</v>
      </c>
      <c r="D188" s="143">
        <f>SUM(HZZO!C188)</f>
        <v>0</v>
      </c>
      <c r="E188" s="143">
        <f>SUM('Drugi izvori'!C188)</f>
        <v>0</v>
      </c>
      <c r="F188" s="136"/>
      <c r="G188" s="133"/>
      <c r="K188" s="142"/>
    </row>
    <row r="189" spans="1:11" s="135" customFormat="1" ht="45">
      <c r="A189" s="147"/>
      <c r="B189" s="147" t="s">
        <v>401</v>
      </c>
      <c r="C189" s="23">
        <f t="shared" si="9"/>
        <v>0</v>
      </c>
      <c r="D189" s="143">
        <f>SUM(HZZO!C189)</f>
        <v>0</v>
      </c>
      <c r="E189" s="143">
        <f>SUM('Drugi izvori'!C189)</f>
        <v>0</v>
      </c>
      <c r="F189" s="136"/>
      <c r="G189" s="133"/>
      <c r="K189" s="142"/>
    </row>
    <row r="190" spans="1:11" s="135" customFormat="1" ht="60">
      <c r="A190" s="147"/>
      <c r="B190" s="147" t="s">
        <v>402</v>
      </c>
      <c r="C190" s="23">
        <f t="shared" si="9"/>
        <v>0</v>
      </c>
      <c r="D190" s="143">
        <f>SUM(HZZO!C190)</f>
        <v>0</v>
      </c>
      <c r="E190" s="143">
        <f>SUM('Drugi izvori'!C190)</f>
        <v>0</v>
      </c>
      <c r="F190" s="136"/>
      <c r="G190" s="133"/>
      <c r="K190" s="142"/>
    </row>
    <row r="191" spans="1:11" s="135" customFormat="1" ht="60">
      <c r="A191" s="147"/>
      <c r="B191" s="147" t="s">
        <v>403</v>
      </c>
      <c r="C191" s="23">
        <f t="shared" si="9"/>
        <v>0</v>
      </c>
      <c r="D191" s="143">
        <f>SUM(HZZO!C191)</f>
        <v>0</v>
      </c>
      <c r="E191" s="143">
        <f>SUM('Drugi izvori'!C191)</f>
        <v>0</v>
      </c>
      <c r="F191" s="136"/>
      <c r="G191" s="133"/>
      <c r="K191" s="142"/>
    </row>
    <row r="192" spans="1:7" s="135" customFormat="1" ht="60">
      <c r="A192" s="147"/>
      <c r="B192" s="147" t="s">
        <v>404</v>
      </c>
      <c r="C192" s="23">
        <f t="shared" si="9"/>
        <v>0</v>
      </c>
      <c r="D192" s="143">
        <f>SUM(HZZO!C192)</f>
        <v>0</v>
      </c>
      <c r="E192" s="143">
        <f>SUM('Drugi izvori'!C192)</f>
        <v>0</v>
      </c>
      <c r="F192" s="136"/>
      <c r="G192" s="133"/>
    </row>
    <row r="193" spans="1:11" s="135" customFormat="1" ht="60">
      <c r="A193" s="147"/>
      <c r="B193" s="147" t="s">
        <v>409</v>
      </c>
      <c r="C193" s="23">
        <f t="shared" si="9"/>
        <v>0</v>
      </c>
      <c r="D193" s="143">
        <f>SUM(HZZO!C193)</f>
        <v>0</v>
      </c>
      <c r="E193" s="143">
        <f>SUM('Drugi izvori'!C193)</f>
        <v>0</v>
      </c>
      <c r="F193" s="136"/>
      <c r="G193" s="133"/>
      <c r="K193" s="142"/>
    </row>
    <row r="194" spans="1:7" s="135" customFormat="1" ht="60">
      <c r="A194" s="147"/>
      <c r="B194" s="147" t="s">
        <v>412</v>
      </c>
      <c r="C194" s="23">
        <f t="shared" si="9"/>
        <v>0</v>
      </c>
      <c r="D194" s="143">
        <f>SUM(HZZO!C194)</f>
        <v>0</v>
      </c>
      <c r="E194" s="143">
        <f>SUM('Drugi izvori'!C194)</f>
        <v>0</v>
      </c>
      <c r="F194" s="136"/>
      <c r="G194" s="133"/>
    </row>
    <row r="195" spans="1:7" s="135" customFormat="1" ht="60">
      <c r="A195" s="147"/>
      <c r="B195" s="147" t="s">
        <v>410</v>
      </c>
      <c r="C195" s="23">
        <f t="shared" si="9"/>
        <v>0</v>
      </c>
      <c r="D195" s="143">
        <f>SUM(HZZO!C195)</f>
        <v>0</v>
      </c>
      <c r="E195" s="143">
        <f>SUM('Drugi izvori'!C195)</f>
        <v>0</v>
      </c>
      <c r="F195" s="136"/>
      <c r="G195" s="133"/>
    </row>
    <row r="196" spans="1:7" s="135" customFormat="1" ht="45">
      <c r="A196" s="147"/>
      <c r="B196" s="147" t="s">
        <v>411</v>
      </c>
      <c r="C196" s="23">
        <f t="shared" si="9"/>
        <v>0</v>
      </c>
      <c r="D196" s="143">
        <f>SUM(HZZO!C196)</f>
        <v>0</v>
      </c>
      <c r="E196" s="143">
        <f>SUM('Drugi izvori'!C196)</f>
        <v>0</v>
      </c>
      <c r="F196" s="136"/>
      <c r="G196" s="133"/>
    </row>
    <row r="197" spans="1:7" s="135" customFormat="1" ht="45">
      <c r="A197" s="147"/>
      <c r="B197" s="147" t="s">
        <v>405</v>
      </c>
      <c r="C197" s="23">
        <f t="shared" si="9"/>
        <v>0</v>
      </c>
      <c r="D197" s="143">
        <f>SUM(HZZO!C197)</f>
        <v>0</v>
      </c>
      <c r="E197" s="143">
        <f>SUM('Drugi izvori'!C197)</f>
        <v>0</v>
      </c>
      <c r="F197" s="136"/>
      <c r="G197" s="133"/>
    </row>
    <row r="198" spans="1:7" s="158" customFormat="1" ht="45">
      <c r="A198" s="159"/>
      <c r="B198" s="147" t="s">
        <v>406</v>
      </c>
      <c r="C198" s="23">
        <f t="shared" si="9"/>
        <v>0</v>
      </c>
      <c r="D198" s="143">
        <f>SUM(HZZO!C198)</f>
        <v>0</v>
      </c>
      <c r="E198" s="143">
        <f>SUM('Drugi izvori'!C198)</f>
        <v>0</v>
      </c>
      <c r="F198" s="136"/>
      <c r="G198" s="133"/>
    </row>
    <row r="199" spans="1:7" s="134" customFormat="1" ht="30">
      <c r="A199" s="146"/>
      <c r="B199" s="147" t="s">
        <v>407</v>
      </c>
      <c r="C199" s="23">
        <f t="shared" si="9"/>
        <v>0</v>
      </c>
      <c r="D199" s="143">
        <f>SUM(HZZO!C199)</f>
        <v>0</v>
      </c>
      <c r="E199" s="143">
        <f>SUM('Drugi izvori'!C199)</f>
        <v>0</v>
      </c>
      <c r="F199" s="136"/>
      <c r="G199" s="133"/>
    </row>
    <row r="200" spans="1:7" s="135" customFormat="1" ht="30">
      <c r="A200" s="147"/>
      <c r="B200" s="147" t="s">
        <v>408</v>
      </c>
      <c r="C200" s="23">
        <f t="shared" si="9"/>
        <v>0</v>
      </c>
      <c r="D200" s="143">
        <f>SUM(HZZO!C200)</f>
        <v>0</v>
      </c>
      <c r="E200" s="143">
        <f>SUM('Drugi izvori'!C200)</f>
        <v>0</v>
      </c>
      <c r="F200" s="136"/>
      <c r="G200" s="133"/>
    </row>
    <row r="201" spans="1:7" s="135" customFormat="1" ht="45">
      <c r="A201" s="164"/>
      <c r="B201" s="164" t="s">
        <v>144</v>
      </c>
      <c r="C201" s="170">
        <f>SUM(C202:C205)</f>
        <v>0</v>
      </c>
      <c r="D201" s="138">
        <f>SUM(D202:D205)</f>
        <v>0</v>
      </c>
      <c r="E201" s="138">
        <f>SUM(E202:E205)</f>
        <v>0</v>
      </c>
      <c r="F201" s="136"/>
      <c r="G201" s="133"/>
    </row>
    <row r="202" spans="1:7" s="135" customFormat="1" ht="45">
      <c r="A202" s="147"/>
      <c r="B202" s="168" t="s">
        <v>414</v>
      </c>
      <c r="C202" s="23">
        <f t="shared" si="9"/>
        <v>0</v>
      </c>
      <c r="D202" s="143">
        <f>SUM(HZZO!C202)</f>
        <v>0</v>
      </c>
      <c r="E202" s="143">
        <f>SUM('Drugi izvori'!C202)</f>
        <v>0</v>
      </c>
      <c r="F202" s="136"/>
      <c r="G202" s="133"/>
    </row>
    <row r="203" spans="1:7" s="135" customFormat="1" ht="45">
      <c r="A203" s="147"/>
      <c r="B203" s="168" t="s">
        <v>415</v>
      </c>
      <c r="C203" s="23">
        <f t="shared" si="9"/>
        <v>0</v>
      </c>
      <c r="D203" s="143">
        <f>SUM(HZZO!C203)</f>
        <v>0</v>
      </c>
      <c r="E203" s="143">
        <f>SUM('Drugi izvori'!C203)</f>
        <v>0</v>
      </c>
      <c r="F203" s="136"/>
      <c r="G203" s="133"/>
    </row>
    <row r="204" spans="1:7" s="135" customFormat="1" ht="60">
      <c r="A204" s="147"/>
      <c r="B204" s="168" t="s">
        <v>416</v>
      </c>
      <c r="C204" s="23">
        <f t="shared" si="9"/>
        <v>0</v>
      </c>
      <c r="D204" s="143">
        <f>SUM(HZZO!C204)</f>
        <v>0</v>
      </c>
      <c r="E204" s="143">
        <f>SUM('Drugi izvori'!C204)</f>
        <v>0</v>
      </c>
      <c r="F204" s="136"/>
      <c r="G204" s="133"/>
    </row>
    <row r="205" spans="1:7" s="135" customFormat="1" ht="60">
      <c r="A205" s="147"/>
      <c r="B205" s="168" t="s">
        <v>413</v>
      </c>
      <c r="C205" s="23">
        <f t="shared" si="9"/>
        <v>0</v>
      </c>
      <c r="D205" s="143">
        <f>SUM(HZZO!C205)</f>
        <v>0</v>
      </c>
      <c r="E205" s="143">
        <f>SUM('Drugi izvori'!C205)</f>
        <v>0</v>
      </c>
      <c r="F205" s="136"/>
      <c r="G205" s="133"/>
    </row>
    <row r="206" spans="1:7" s="137" customFormat="1" ht="15">
      <c r="A206" s="146" t="s">
        <v>48</v>
      </c>
      <c r="B206" s="148"/>
      <c r="C206" s="170">
        <f>SUM(C207+C212+C217+C222+C227+C232)</f>
        <v>0</v>
      </c>
      <c r="D206" s="138">
        <f>SUM(D207+D212+D217+D222+D227+D232)</f>
        <v>0</v>
      </c>
      <c r="E206" s="138">
        <f>SUM(E207+E212+E217+E222+E227+E232)</f>
        <v>0</v>
      </c>
      <c r="F206" s="136"/>
      <c r="G206" s="133"/>
    </row>
    <row r="207" spans="1:10" s="135" customFormat="1" ht="15.75">
      <c r="A207" s="147"/>
      <c r="B207" s="148" t="s">
        <v>45</v>
      </c>
      <c r="C207" s="170">
        <f>SUM(C208:C211)</f>
        <v>0</v>
      </c>
      <c r="D207" s="138">
        <f>SUM(D208:D211)</f>
        <v>0</v>
      </c>
      <c r="E207" s="138">
        <f>SUM(E208:E211)</f>
        <v>0</v>
      </c>
      <c r="F207" s="136"/>
      <c r="G207" s="133"/>
      <c r="J207" s="141"/>
    </row>
    <row r="208" spans="1:10" s="135" customFormat="1" ht="15.75">
      <c r="A208" s="147"/>
      <c r="B208" s="168" t="s">
        <v>417</v>
      </c>
      <c r="C208" s="23">
        <f>SUM(D208:E208)</f>
        <v>0</v>
      </c>
      <c r="D208" s="143">
        <f>SUM(HZZO!C208)</f>
        <v>0</v>
      </c>
      <c r="E208" s="143">
        <f>SUM('Drugi izvori'!C208)</f>
        <v>0</v>
      </c>
      <c r="F208" s="136"/>
      <c r="G208" s="133"/>
      <c r="J208" s="141"/>
    </row>
    <row r="209" spans="1:10" s="135" customFormat="1" ht="15.75">
      <c r="A209" s="147"/>
      <c r="B209" s="168" t="s">
        <v>418</v>
      </c>
      <c r="C209" s="23">
        <f>SUM(D209:E209)</f>
        <v>0</v>
      </c>
      <c r="D209" s="143">
        <f>SUM(HZZO!C209)</f>
        <v>0</v>
      </c>
      <c r="E209" s="143">
        <f>SUM('Drugi izvori'!C209)</f>
        <v>0</v>
      </c>
      <c r="F209" s="136"/>
      <c r="G209" s="133"/>
      <c r="J209" s="141"/>
    </row>
    <row r="210" spans="1:10" s="135" customFormat="1" ht="15.75">
      <c r="A210" s="147"/>
      <c r="B210" s="168" t="s">
        <v>419</v>
      </c>
      <c r="C210" s="23">
        <f>SUM(D210:E210)</f>
        <v>0</v>
      </c>
      <c r="D210" s="143">
        <f>SUM(HZZO!C210)</f>
        <v>0</v>
      </c>
      <c r="E210" s="143">
        <f>SUM('Drugi izvori'!C210)</f>
        <v>0</v>
      </c>
      <c r="F210" s="136"/>
      <c r="G210" s="133"/>
      <c r="J210" s="141"/>
    </row>
    <row r="211" spans="1:10" s="135" customFormat="1" ht="15.75">
      <c r="A211" s="147"/>
      <c r="B211" s="168" t="s">
        <v>420</v>
      </c>
      <c r="C211" s="23">
        <f>SUM(D211:E211)</f>
        <v>0</v>
      </c>
      <c r="D211" s="143">
        <f>SUM(HZZO!C211)</f>
        <v>0</v>
      </c>
      <c r="E211" s="143">
        <f>SUM('Drugi izvori'!C211)</f>
        <v>0</v>
      </c>
      <c r="F211" s="136"/>
      <c r="G211" s="133"/>
      <c r="J211" s="141"/>
    </row>
    <row r="212" spans="1:7" s="135" customFormat="1" ht="15">
      <c r="A212" s="147"/>
      <c r="B212" s="148" t="s">
        <v>136</v>
      </c>
      <c r="C212" s="170">
        <f>SUM(C213:C216)</f>
        <v>0</v>
      </c>
      <c r="D212" s="138">
        <f>SUM(D213:D216)</f>
        <v>0</v>
      </c>
      <c r="E212" s="138">
        <f>SUM(E213:E216)</f>
        <v>0</v>
      </c>
      <c r="F212" s="136"/>
      <c r="G212" s="133"/>
    </row>
    <row r="213" spans="1:7" s="135" customFormat="1" ht="15">
      <c r="A213" s="147"/>
      <c r="B213" s="168" t="s">
        <v>417</v>
      </c>
      <c r="C213" s="23">
        <f>SUM(D213:E213)</f>
        <v>0</v>
      </c>
      <c r="D213" s="143">
        <f>SUM(HZZO!C213)</f>
        <v>0</v>
      </c>
      <c r="E213" s="143">
        <f>SUM('Drugi izvori'!C213)</f>
        <v>0</v>
      </c>
      <c r="F213" s="136"/>
      <c r="G213" s="133"/>
    </row>
    <row r="214" spans="1:7" s="135" customFormat="1" ht="15">
      <c r="A214" s="147"/>
      <c r="B214" s="168" t="s">
        <v>418</v>
      </c>
      <c r="C214" s="23">
        <f>SUM(D214:E214)</f>
        <v>0</v>
      </c>
      <c r="D214" s="143">
        <f>SUM(HZZO!C214)</f>
        <v>0</v>
      </c>
      <c r="E214" s="143">
        <f>SUM('Drugi izvori'!C214)</f>
        <v>0</v>
      </c>
      <c r="F214" s="136"/>
      <c r="G214" s="133"/>
    </row>
    <row r="215" spans="1:7" s="135" customFormat="1" ht="15">
      <c r="A215" s="147"/>
      <c r="B215" s="168" t="s">
        <v>419</v>
      </c>
      <c r="C215" s="23">
        <f>SUM(D215:E215)</f>
        <v>0</v>
      </c>
      <c r="D215" s="143">
        <f>SUM(HZZO!C215)</f>
        <v>0</v>
      </c>
      <c r="E215" s="143">
        <f>SUM('Drugi izvori'!C215)</f>
        <v>0</v>
      </c>
      <c r="F215" s="136"/>
      <c r="G215" s="133"/>
    </row>
    <row r="216" spans="1:7" s="135" customFormat="1" ht="15">
      <c r="A216" s="147"/>
      <c r="B216" s="168" t="s">
        <v>420</v>
      </c>
      <c r="C216" s="23">
        <f>SUM(D216:E216)</f>
        <v>0</v>
      </c>
      <c r="D216" s="143">
        <f>SUM(HZZO!C216)</f>
        <v>0</v>
      </c>
      <c r="E216" s="143">
        <f>SUM('Drugi izvori'!C216)</f>
        <v>0</v>
      </c>
      <c r="F216" s="136"/>
      <c r="G216" s="133"/>
    </row>
    <row r="217" spans="1:7" s="135" customFormat="1" ht="15">
      <c r="A217" s="147"/>
      <c r="B217" s="148" t="s">
        <v>46</v>
      </c>
      <c r="C217" s="170">
        <f>SUM(C218:C221)</f>
        <v>0</v>
      </c>
      <c r="D217" s="138">
        <f>SUM(D218:D221)</f>
        <v>0</v>
      </c>
      <c r="E217" s="138">
        <f>SUM(E218:E221)</f>
        <v>0</v>
      </c>
      <c r="F217" s="136"/>
      <c r="G217" s="133"/>
    </row>
    <row r="218" spans="1:7" s="135" customFormat="1" ht="15">
      <c r="A218" s="147"/>
      <c r="B218" s="168" t="s">
        <v>417</v>
      </c>
      <c r="C218" s="23">
        <f>SUM(D218:E218)</f>
        <v>0</v>
      </c>
      <c r="D218" s="143">
        <f>SUM(HZZO!C218)</f>
        <v>0</v>
      </c>
      <c r="E218" s="143">
        <f>SUM('Drugi izvori'!C218)</f>
        <v>0</v>
      </c>
      <c r="F218" s="136"/>
      <c r="G218" s="133"/>
    </row>
    <row r="219" spans="1:7" s="135" customFormat="1" ht="15">
      <c r="A219" s="147"/>
      <c r="B219" s="168" t="s">
        <v>418</v>
      </c>
      <c r="C219" s="23">
        <f>SUM(D219:E219)</f>
        <v>0</v>
      </c>
      <c r="D219" s="143">
        <f>SUM(HZZO!C219)</f>
        <v>0</v>
      </c>
      <c r="E219" s="143">
        <f>SUM('Drugi izvori'!C219)</f>
        <v>0</v>
      </c>
      <c r="F219" s="136"/>
      <c r="G219" s="133"/>
    </row>
    <row r="220" spans="1:7" s="135" customFormat="1" ht="15">
      <c r="A220" s="147"/>
      <c r="B220" s="168" t="s">
        <v>419</v>
      </c>
      <c r="C220" s="23">
        <f>SUM(D220:E220)</f>
        <v>0</v>
      </c>
      <c r="D220" s="143">
        <f>SUM(HZZO!C220)</f>
        <v>0</v>
      </c>
      <c r="E220" s="143">
        <f>SUM('Drugi izvori'!C220)</f>
        <v>0</v>
      </c>
      <c r="F220" s="136"/>
      <c r="G220" s="133"/>
    </row>
    <row r="221" spans="1:7" s="135" customFormat="1" ht="15">
      <c r="A221" s="147"/>
      <c r="B221" s="168" t="s">
        <v>420</v>
      </c>
      <c r="C221" s="23">
        <f>SUM(D221:E221)</f>
        <v>0</v>
      </c>
      <c r="D221" s="143">
        <f>SUM(HZZO!C221)</f>
        <v>0</v>
      </c>
      <c r="E221" s="143">
        <f>SUM('Drugi izvori'!C221)</f>
        <v>0</v>
      </c>
      <c r="F221" s="136"/>
      <c r="G221" s="133"/>
    </row>
    <row r="222" spans="1:7" s="135" customFormat="1" ht="15">
      <c r="A222" s="147"/>
      <c r="B222" s="148" t="s">
        <v>44</v>
      </c>
      <c r="C222" s="170">
        <f>SUM(C223:C226)</f>
        <v>0</v>
      </c>
      <c r="D222" s="138">
        <f>SUM(D223:D226)</f>
        <v>0</v>
      </c>
      <c r="E222" s="138">
        <f>SUM(E223:E226)</f>
        <v>0</v>
      </c>
      <c r="F222" s="136"/>
      <c r="G222" s="133"/>
    </row>
    <row r="223" spans="1:7" s="135" customFormat="1" ht="15">
      <c r="A223" s="147"/>
      <c r="B223" s="168" t="s">
        <v>417</v>
      </c>
      <c r="C223" s="23">
        <f>SUM(D223:E223)</f>
        <v>0</v>
      </c>
      <c r="D223" s="143">
        <f>SUM(HZZO!C223)</f>
        <v>0</v>
      </c>
      <c r="E223" s="143">
        <f>SUM('Drugi izvori'!C223)</f>
        <v>0</v>
      </c>
      <c r="F223" s="136"/>
      <c r="G223" s="133"/>
    </row>
    <row r="224" spans="1:7" s="135" customFormat="1" ht="15">
      <c r="A224" s="147"/>
      <c r="B224" s="168" t="s">
        <v>418</v>
      </c>
      <c r="C224" s="23">
        <f>SUM(D224:E224)</f>
        <v>0</v>
      </c>
      <c r="D224" s="143">
        <f>SUM(HZZO!C224)</f>
        <v>0</v>
      </c>
      <c r="E224" s="143">
        <f>SUM('Drugi izvori'!C224)</f>
        <v>0</v>
      </c>
      <c r="F224" s="136"/>
      <c r="G224" s="133"/>
    </row>
    <row r="225" spans="1:7" s="135" customFormat="1" ht="15">
      <c r="A225" s="147"/>
      <c r="B225" s="168" t="s">
        <v>419</v>
      </c>
      <c r="C225" s="23">
        <f>SUM(D225:E225)</f>
        <v>0</v>
      </c>
      <c r="D225" s="143">
        <f>SUM(HZZO!C225)</f>
        <v>0</v>
      </c>
      <c r="E225" s="143">
        <f>SUM('Drugi izvori'!C225)</f>
        <v>0</v>
      </c>
      <c r="F225" s="136"/>
      <c r="G225" s="133"/>
    </row>
    <row r="226" spans="1:7" s="135" customFormat="1" ht="15">
      <c r="A226" s="147"/>
      <c r="B226" s="168" t="s">
        <v>420</v>
      </c>
      <c r="C226" s="23">
        <f>SUM(D226:E226)</f>
        <v>0</v>
      </c>
      <c r="D226" s="143">
        <f>SUM(HZZO!C226)</f>
        <v>0</v>
      </c>
      <c r="E226" s="143">
        <f>SUM('Drugi izvori'!C226)</f>
        <v>0</v>
      </c>
      <c r="F226" s="136"/>
      <c r="G226" s="133"/>
    </row>
    <row r="227" spans="1:7" s="135" customFormat="1" ht="30">
      <c r="A227" s="147"/>
      <c r="B227" s="148" t="s">
        <v>137</v>
      </c>
      <c r="C227" s="170">
        <f>SUM(C228:C231)</f>
        <v>0</v>
      </c>
      <c r="D227" s="138">
        <f>SUM(D228:D231)</f>
        <v>0</v>
      </c>
      <c r="E227" s="138">
        <f>SUM(E228:E231)</f>
        <v>0</v>
      </c>
      <c r="F227" s="136"/>
      <c r="G227" s="133"/>
    </row>
    <row r="228" spans="1:7" s="135" customFormat="1" ht="15">
      <c r="A228" s="147"/>
      <c r="B228" s="168" t="s">
        <v>417</v>
      </c>
      <c r="C228" s="23">
        <f>SUM(D228:E228)</f>
        <v>0</v>
      </c>
      <c r="D228" s="143">
        <f>SUM(HZZO!C228)</f>
        <v>0</v>
      </c>
      <c r="E228" s="143">
        <f>SUM('Drugi izvori'!C228)</f>
        <v>0</v>
      </c>
      <c r="F228" s="136"/>
      <c r="G228" s="133"/>
    </row>
    <row r="229" spans="1:7" s="135" customFormat="1" ht="15">
      <c r="A229" s="147"/>
      <c r="B229" s="168" t="s">
        <v>418</v>
      </c>
      <c r="C229" s="23">
        <f>SUM(D229:E229)</f>
        <v>0</v>
      </c>
      <c r="D229" s="143">
        <f>SUM(HZZO!C229)</f>
        <v>0</v>
      </c>
      <c r="E229" s="143">
        <f>SUM('Drugi izvori'!C229)</f>
        <v>0</v>
      </c>
      <c r="F229" s="136"/>
      <c r="G229" s="133"/>
    </row>
    <row r="230" spans="1:7" s="135" customFormat="1" ht="15">
      <c r="A230" s="147"/>
      <c r="B230" s="168" t="s">
        <v>419</v>
      </c>
      <c r="C230" s="23">
        <f>SUM(D230:E230)</f>
        <v>0</v>
      </c>
      <c r="D230" s="143">
        <f>SUM(HZZO!C230)</f>
        <v>0</v>
      </c>
      <c r="E230" s="143">
        <f>SUM('Drugi izvori'!C230)</f>
        <v>0</v>
      </c>
      <c r="F230" s="136"/>
      <c r="G230" s="133"/>
    </row>
    <row r="231" spans="1:7" s="135" customFormat="1" ht="15">
      <c r="A231" s="147"/>
      <c r="B231" s="168" t="s">
        <v>420</v>
      </c>
      <c r="C231" s="23">
        <f>SUM(D231:E231)</f>
        <v>0</v>
      </c>
      <c r="D231" s="143">
        <f>SUM(HZZO!C231)</f>
        <v>0</v>
      </c>
      <c r="E231" s="143">
        <f>SUM('Drugi izvori'!C231)</f>
        <v>0</v>
      </c>
      <c r="F231" s="136"/>
      <c r="G231" s="133"/>
    </row>
    <row r="232" spans="1:7" s="135" customFormat="1" ht="15">
      <c r="A232" s="147"/>
      <c r="B232" s="148" t="s">
        <v>43</v>
      </c>
      <c r="C232" s="170">
        <f>SUM(C233:C242)</f>
        <v>0</v>
      </c>
      <c r="D232" s="138">
        <f>SUM(D233:D242)</f>
        <v>0</v>
      </c>
      <c r="E232" s="138">
        <f>SUM(E233:E242)</f>
        <v>0</v>
      </c>
      <c r="F232" s="136"/>
      <c r="G232" s="133"/>
    </row>
    <row r="233" spans="1:7" s="135" customFormat="1" ht="15">
      <c r="A233" s="147"/>
      <c r="B233" s="168" t="s">
        <v>417</v>
      </c>
      <c r="C233" s="23">
        <f aca="true" t="shared" si="10" ref="C233:C242">SUM(D233:E233)</f>
        <v>0</v>
      </c>
      <c r="D233" s="143">
        <f>SUM(HZZO!C233)</f>
        <v>0</v>
      </c>
      <c r="E233" s="143">
        <f>SUM('Drugi izvori'!C233)</f>
        <v>0</v>
      </c>
      <c r="F233" s="136"/>
      <c r="G233" s="133"/>
    </row>
    <row r="234" spans="1:7" s="135" customFormat="1" ht="15">
      <c r="A234" s="147"/>
      <c r="B234" s="168" t="s">
        <v>418</v>
      </c>
      <c r="C234" s="23">
        <f t="shared" si="10"/>
        <v>0</v>
      </c>
      <c r="D234" s="143">
        <f>SUM(HZZO!C234)</f>
        <v>0</v>
      </c>
      <c r="E234" s="143">
        <f>SUM('Drugi izvori'!C234)</f>
        <v>0</v>
      </c>
      <c r="F234" s="136"/>
      <c r="G234" s="133"/>
    </row>
    <row r="235" spans="1:7" s="135" customFormat="1" ht="15">
      <c r="A235" s="147"/>
      <c r="B235" s="168" t="s">
        <v>419</v>
      </c>
      <c r="C235" s="23">
        <f t="shared" si="10"/>
        <v>0</v>
      </c>
      <c r="D235" s="143">
        <f>SUM(HZZO!C235)</f>
        <v>0</v>
      </c>
      <c r="E235" s="143">
        <f>SUM('Drugi izvori'!C235)</f>
        <v>0</v>
      </c>
      <c r="F235" s="136"/>
      <c r="G235" s="133"/>
    </row>
    <row r="236" spans="1:7" s="135" customFormat="1" ht="15">
      <c r="A236" s="147"/>
      <c r="B236" s="168" t="s">
        <v>420</v>
      </c>
      <c r="C236" s="23">
        <f t="shared" si="10"/>
        <v>0</v>
      </c>
      <c r="D236" s="143">
        <f>SUM(HZZO!C236)</f>
        <v>0</v>
      </c>
      <c r="E236" s="143">
        <f>SUM('Drugi izvori'!C236)</f>
        <v>0</v>
      </c>
      <c r="F236" s="136"/>
      <c r="G236" s="133"/>
    </row>
    <row r="237" spans="1:7" s="135" customFormat="1" ht="45">
      <c r="A237" s="147"/>
      <c r="B237" s="168" t="s">
        <v>421</v>
      </c>
      <c r="C237" s="23">
        <f t="shared" si="10"/>
        <v>0</v>
      </c>
      <c r="D237" s="143">
        <f>SUM(HZZO!C237)</f>
        <v>0</v>
      </c>
      <c r="E237" s="143">
        <f>SUM('Drugi izvori'!C237)</f>
        <v>0</v>
      </c>
      <c r="F237" s="136"/>
      <c r="G237" s="133"/>
    </row>
    <row r="238" spans="1:7" s="158" customFormat="1" ht="45">
      <c r="A238" s="159"/>
      <c r="B238" s="168" t="s">
        <v>422</v>
      </c>
      <c r="C238" s="23">
        <f t="shared" si="10"/>
        <v>0</v>
      </c>
      <c r="D238" s="143">
        <f>SUM(HZZO!C238)</f>
        <v>0</v>
      </c>
      <c r="E238" s="143">
        <f>SUM('Drugi izvori'!C238)</f>
        <v>0</v>
      </c>
      <c r="F238" s="136"/>
      <c r="G238" s="133"/>
    </row>
    <row r="239" spans="1:7" s="158" customFormat="1" ht="45">
      <c r="A239" s="159"/>
      <c r="B239" s="168" t="s">
        <v>423</v>
      </c>
      <c r="C239" s="23">
        <f t="shared" si="10"/>
        <v>0</v>
      </c>
      <c r="D239" s="143">
        <f>SUM(HZZO!C239)</f>
        <v>0</v>
      </c>
      <c r="E239" s="143">
        <f>SUM('Drugi izvori'!C239)</f>
        <v>0</v>
      </c>
      <c r="F239" s="136"/>
      <c r="G239" s="133"/>
    </row>
    <row r="240" spans="1:7" s="135" customFormat="1" ht="45">
      <c r="A240" s="147"/>
      <c r="B240" s="168" t="s">
        <v>424</v>
      </c>
      <c r="C240" s="23">
        <f t="shared" si="10"/>
        <v>0</v>
      </c>
      <c r="D240" s="143">
        <f>SUM(HZZO!C240)</f>
        <v>0</v>
      </c>
      <c r="E240" s="143">
        <f>SUM('Drugi izvori'!C240)</f>
        <v>0</v>
      </c>
      <c r="F240" s="136"/>
      <c r="G240" s="133"/>
    </row>
    <row r="241" spans="1:7" s="135" customFormat="1" ht="15">
      <c r="A241" s="147"/>
      <c r="B241" s="168" t="s">
        <v>425</v>
      </c>
      <c r="C241" s="23">
        <f t="shared" si="10"/>
        <v>0</v>
      </c>
      <c r="D241" s="143">
        <f>SUM(HZZO!C241)</f>
        <v>0</v>
      </c>
      <c r="E241" s="143">
        <f>SUM('Drugi izvori'!C241)</f>
        <v>0</v>
      </c>
      <c r="F241" s="136"/>
      <c r="G241" s="133"/>
    </row>
    <row r="242" spans="1:7" s="135" customFormat="1" ht="15">
      <c r="A242" s="147"/>
      <c r="B242" s="168" t="s">
        <v>426</v>
      </c>
      <c r="C242" s="23">
        <f t="shared" si="10"/>
        <v>0</v>
      </c>
      <c r="D242" s="143">
        <f>SUM(HZZO!C242)</f>
        <v>0</v>
      </c>
      <c r="E242" s="143">
        <f>SUM('Drugi izvori'!C242)</f>
        <v>0</v>
      </c>
      <c r="F242" s="136"/>
      <c r="G242" s="133"/>
    </row>
    <row r="243" spans="1:7" s="134" customFormat="1" ht="15">
      <c r="A243" s="146" t="s">
        <v>32</v>
      </c>
      <c r="B243" s="148"/>
      <c r="C243" s="170">
        <f>SUM(C244+C260+C275+C286+C290)</f>
        <v>0</v>
      </c>
      <c r="D243" s="138">
        <f>SUM(D244+D260+D275+D286+D290)</f>
        <v>0</v>
      </c>
      <c r="E243" s="138">
        <f>SUM(E244+E260+E275+E286+E290)</f>
        <v>0</v>
      </c>
      <c r="F243" s="136"/>
      <c r="G243" s="133"/>
    </row>
    <row r="244" spans="1:7" s="134" customFormat="1" ht="15">
      <c r="A244" s="146" t="s">
        <v>33</v>
      </c>
      <c r="B244" s="148"/>
      <c r="C244" s="170">
        <f>SUM(C245+C256)</f>
        <v>0</v>
      </c>
      <c r="D244" s="138">
        <f>SUM(D245+D256)</f>
        <v>0</v>
      </c>
      <c r="E244" s="138">
        <f>SUM(E245+E256)</f>
        <v>0</v>
      </c>
      <c r="F244" s="136"/>
      <c r="G244" s="133"/>
    </row>
    <row r="245" spans="1:7" s="135" customFormat="1" ht="15">
      <c r="A245" s="147"/>
      <c r="B245" s="148" t="s">
        <v>34</v>
      </c>
      <c r="C245" s="170">
        <f>SUM(C246:C255)</f>
        <v>0</v>
      </c>
      <c r="D245" s="138">
        <f>SUM(D246:D255)</f>
        <v>0</v>
      </c>
      <c r="E245" s="138">
        <f>SUM(E246:E255)</f>
        <v>0</v>
      </c>
      <c r="F245" s="136"/>
      <c r="G245" s="133"/>
    </row>
    <row r="246" spans="1:7" s="158" customFormat="1" ht="60">
      <c r="A246" s="159"/>
      <c r="B246" s="168" t="s">
        <v>427</v>
      </c>
      <c r="C246" s="23">
        <f aca="true" t="shared" si="11" ref="C246:C255">SUM(D246:E246)</f>
        <v>0</v>
      </c>
      <c r="D246" s="143">
        <f>SUM(HZZO!C246)</f>
        <v>0</v>
      </c>
      <c r="E246" s="143">
        <f>SUM('Drugi izvori'!C246)</f>
        <v>0</v>
      </c>
      <c r="F246" s="136"/>
      <c r="G246" s="133"/>
    </row>
    <row r="247" spans="1:7" s="135" customFormat="1" ht="30">
      <c r="A247" s="147"/>
      <c r="B247" s="168" t="s">
        <v>428</v>
      </c>
      <c r="C247" s="23">
        <f t="shared" si="11"/>
        <v>0</v>
      </c>
      <c r="D247" s="143">
        <f>SUM(HZZO!C247)</f>
        <v>0</v>
      </c>
      <c r="E247" s="143">
        <f>SUM('Drugi izvori'!C247)</f>
        <v>0</v>
      </c>
      <c r="F247" s="136"/>
      <c r="G247" s="133"/>
    </row>
    <row r="248" spans="1:7" s="135" customFormat="1" ht="30">
      <c r="A248" s="147"/>
      <c r="B248" s="168" t="s">
        <v>271</v>
      </c>
      <c r="C248" s="23">
        <f t="shared" si="11"/>
        <v>0</v>
      </c>
      <c r="D248" s="143">
        <f>SUM(HZZO!C248)</f>
        <v>0</v>
      </c>
      <c r="E248" s="143">
        <f>SUM('Drugi izvori'!C248)</f>
        <v>0</v>
      </c>
      <c r="F248" s="136"/>
      <c r="G248" s="133"/>
    </row>
    <row r="249" spans="1:7" s="135" customFormat="1" ht="15">
      <c r="A249" s="147"/>
      <c r="B249" s="168" t="s">
        <v>429</v>
      </c>
      <c r="C249" s="23">
        <f t="shared" si="11"/>
        <v>0</v>
      </c>
      <c r="D249" s="143">
        <f>SUM(HZZO!C249)</f>
        <v>0</v>
      </c>
      <c r="E249" s="143">
        <f>SUM('Drugi izvori'!C249)</f>
        <v>0</v>
      </c>
      <c r="F249" s="136"/>
      <c r="G249" s="133"/>
    </row>
    <row r="250" spans="1:7" s="135" customFormat="1" ht="15">
      <c r="A250" s="147"/>
      <c r="B250" s="168" t="s">
        <v>430</v>
      </c>
      <c r="C250" s="23">
        <f t="shared" si="11"/>
        <v>0</v>
      </c>
      <c r="D250" s="143">
        <f>SUM(HZZO!C250)</f>
        <v>0</v>
      </c>
      <c r="E250" s="143">
        <f>SUM('Drugi izvori'!C250)</f>
        <v>0</v>
      </c>
      <c r="F250" s="136"/>
      <c r="G250" s="133"/>
    </row>
    <row r="251" spans="1:7" s="135" customFormat="1" ht="30">
      <c r="A251" s="147"/>
      <c r="B251" s="168" t="s">
        <v>431</v>
      </c>
      <c r="C251" s="23">
        <f t="shared" si="11"/>
        <v>0</v>
      </c>
      <c r="D251" s="143">
        <f>SUM(HZZO!C251)</f>
        <v>0</v>
      </c>
      <c r="E251" s="143">
        <f>SUM('Drugi izvori'!C251)</f>
        <v>0</v>
      </c>
      <c r="F251" s="136"/>
      <c r="G251" s="133"/>
    </row>
    <row r="252" spans="1:7" s="135" customFormat="1" ht="30">
      <c r="A252" s="147"/>
      <c r="B252" s="168" t="s">
        <v>432</v>
      </c>
      <c r="C252" s="23">
        <f t="shared" si="11"/>
        <v>0</v>
      </c>
      <c r="D252" s="143">
        <f>SUM(HZZO!C252)</f>
        <v>0</v>
      </c>
      <c r="E252" s="143">
        <f>SUM('Drugi izvori'!C252)</f>
        <v>0</v>
      </c>
      <c r="F252" s="136"/>
      <c r="G252" s="133"/>
    </row>
    <row r="253" spans="1:7" s="135" customFormat="1" ht="15">
      <c r="A253" s="147"/>
      <c r="B253" s="168" t="s">
        <v>433</v>
      </c>
      <c r="C253" s="23">
        <f t="shared" si="11"/>
        <v>0</v>
      </c>
      <c r="D253" s="143">
        <f>SUM(HZZO!C253)</f>
        <v>0</v>
      </c>
      <c r="E253" s="143">
        <f>SUM('Drugi izvori'!C253)</f>
        <v>0</v>
      </c>
      <c r="F253" s="136"/>
      <c r="G253" s="133"/>
    </row>
    <row r="254" spans="1:7" s="135" customFormat="1" ht="30">
      <c r="A254" s="147"/>
      <c r="B254" s="168" t="s">
        <v>434</v>
      </c>
      <c r="C254" s="23">
        <f t="shared" si="11"/>
        <v>0</v>
      </c>
      <c r="D254" s="143">
        <f>SUM(HZZO!C254)</f>
        <v>0</v>
      </c>
      <c r="E254" s="143">
        <f>SUM('Drugi izvori'!C254)</f>
        <v>0</v>
      </c>
      <c r="F254" s="136"/>
      <c r="G254" s="133"/>
    </row>
    <row r="255" spans="1:7" s="135" customFormat="1" ht="30">
      <c r="A255" s="147"/>
      <c r="B255" s="168" t="s">
        <v>435</v>
      </c>
      <c r="C255" s="23">
        <f t="shared" si="11"/>
        <v>0</v>
      </c>
      <c r="D255" s="143">
        <f>SUM(HZZO!C255)</f>
        <v>0</v>
      </c>
      <c r="E255" s="143">
        <f>SUM('Drugi izvori'!C255)</f>
        <v>0</v>
      </c>
      <c r="F255" s="136"/>
      <c r="G255" s="133"/>
    </row>
    <row r="256" spans="1:7" s="135" customFormat="1" ht="15">
      <c r="A256" s="147"/>
      <c r="B256" s="148" t="s">
        <v>35</v>
      </c>
      <c r="C256" s="170">
        <f>SUM(C257:C259)</f>
        <v>0</v>
      </c>
      <c r="D256" s="138">
        <f>SUM(D257:D259)</f>
        <v>0</v>
      </c>
      <c r="E256" s="138">
        <f>SUM(E257:E259)</f>
        <v>0</v>
      </c>
      <c r="F256" s="136"/>
      <c r="G256" s="133"/>
    </row>
    <row r="257" spans="1:7" s="135" customFormat="1" ht="15">
      <c r="A257" s="147"/>
      <c r="B257" s="168" t="s">
        <v>436</v>
      </c>
      <c r="C257" s="23">
        <f>SUM(D257:E257)</f>
        <v>0</v>
      </c>
      <c r="D257" s="143">
        <f>SUM(HZZO!C257)</f>
        <v>0</v>
      </c>
      <c r="E257" s="143">
        <f>SUM('Drugi izvori'!C257)</f>
        <v>0</v>
      </c>
      <c r="F257" s="136"/>
      <c r="G257" s="133"/>
    </row>
    <row r="258" spans="1:7" s="135" customFormat="1" ht="15">
      <c r="A258" s="147"/>
      <c r="B258" s="168" t="s">
        <v>437</v>
      </c>
      <c r="C258" s="23">
        <f>SUM(D258:E258)</f>
        <v>0</v>
      </c>
      <c r="D258" s="143">
        <f>SUM(HZZO!C258)</f>
        <v>0</v>
      </c>
      <c r="E258" s="143">
        <f>SUM('Drugi izvori'!C258)</f>
        <v>0</v>
      </c>
      <c r="F258" s="136"/>
      <c r="G258" s="133"/>
    </row>
    <row r="259" spans="1:7" s="135" customFormat="1" ht="15">
      <c r="A259" s="147"/>
      <c r="B259" s="168" t="s">
        <v>438</v>
      </c>
      <c r="C259" s="23">
        <f>SUM(D259:E259)</f>
        <v>0</v>
      </c>
      <c r="D259" s="143">
        <f>SUM(HZZO!C259)</f>
        <v>0</v>
      </c>
      <c r="E259" s="143">
        <f>SUM('Drugi izvori'!C259)</f>
        <v>0</v>
      </c>
      <c r="F259" s="136"/>
      <c r="G259" s="133"/>
    </row>
    <row r="260" spans="1:7" s="134" customFormat="1" ht="15">
      <c r="A260" s="146" t="s">
        <v>36</v>
      </c>
      <c r="B260" s="148"/>
      <c r="C260" s="170">
        <f>SUM(C261+C271)</f>
        <v>0</v>
      </c>
      <c r="D260" s="138">
        <f>SUM(D261+D271)</f>
        <v>0</v>
      </c>
      <c r="E260" s="138">
        <f>SUM(E261+E271)</f>
        <v>0</v>
      </c>
      <c r="F260" s="136"/>
      <c r="G260" s="133"/>
    </row>
    <row r="261" spans="1:7" s="134" customFormat="1" ht="15">
      <c r="A261" s="151"/>
      <c r="B261" s="148" t="s">
        <v>37</v>
      </c>
      <c r="C261" s="170">
        <f>SUM(C262:C270)</f>
        <v>0</v>
      </c>
      <c r="D261" s="138">
        <f>SUM(D262:D270)</f>
        <v>0</v>
      </c>
      <c r="E261" s="138">
        <f>SUM(E262:E270)</f>
        <v>0</v>
      </c>
      <c r="F261" s="136"/>
      <c r="G261" s="133"/>
    </row>
    <row r="262" spans="1:7" s="135" customFormat="1" ht="45">
      <c r="A262" s="147"/>
      <c r="B262" s="168" t="s">
        <v>439</v>
      </c>
      <c r="C262" s="23">
        <f aca="true" t="shared" si="12" ref="C262:C270">SUM(D262:E262)</f>
        <v>0</v>
      </c>
      <c r="D262" s="143">
        <f>SUM(HZZO!C262)</f>
        <v>0</v>
      </c>
      <c r="E262" s="143">
        <f>SUM('Drugi izvori'!C262)</f>
        <v>0</v>
      </c>
      <c r="F262" s="136"/>
      <c r="G262" s="133"/>
    </row>
    <row r="263" spans="1:7" s="135" customFormat="1" ht="15">
      <c r="A263" s="147"/>
      <c r="B263" s="168" t="s">
        <v>440</v>
      </c>
      <c r="C263" s="23">
        <f t="shared" si="12"/>
        <v>0</v>
      </c>
      <c r="D263" s="143">
        <f>SUM(HZZO!C263)</f>
        <v>0</v>
      </c>
      <c r="E263" s="143">
        <f>SUM('Drugi izvori'!C263)</f>
        <v>0</v>
      </c>
      <c r="F263" s="136"/>
      <c r="G263" s="133"/>
    </row>
    <row r="264" spans="1:7" s="135" customFormat="1" ht="15">
      <c r="A264" s="147"/>
      <c r="B264" s="168" t="s">
        <v>441</v>
      </c>
      <c r="C264" s="23">
        <f t="shared" si="12"/>
        <v>0</v>
      </c>
      <c r="D264" s="143">
        <f>SUM(HZZO!C264)</f>
        <v>0</v>
      </c>
      <c r="E264" s="143">
        <f>SUM('Drugi izvori'!C264)</f>
        <v>0</v>
      </c>
      <c r="F264" s="136"/>
      <c r="G264" s="133"/>
    </row>
    <row r="265" spans="1:7" s="135" customFormat="1" ht="30">
      <c r="A265" s="147"/>
      <c r="B265" s="168" t="s">
        <v>442</v>
      </c>
      <c r="C265" s="23">
        <f t="shared" si="12"/>
        <v>0</v>
      </c>
      <c r="D265" s="143">
        <f>SUM(HZZO!C265)</f>
        <v>0</v>
      </c>
      <c r="E265" s="143">
        <f>SUM('Drugi izvori'!C265)</f>
        <v>0</v>
      </c>
      <c r="F265" s="136"/>
      <c r="G265" s="133"/>
    </row>
    <row r="266" spans="1:7" s="135" customFormat="1" ht="30">
      <c r="A266" s="147"/>
      <c r="B266" s="168" t="s">
        <v>443</v>
      </c>
      <c r="C266" s="23">
        <f t="shared" si="12"/>
        <v>0</v>
      </c>
      <c r="D266" s="143">
        <f>SUM(HZZO!C266)</f>
        <v>0</v>
      </c>
      <c r="E266" s="143">
        <f>SUM('Drugi izvori'!C266)</f>
        <v>0</v>
      </c>
      <c r="F266" s="136"/>
      <c r="G266" s="133"/>
    </row>
    <row r="267" spans="1:7" s="135" customFormat="1" ht="30">
      <c r="A267" s="147"/>
      <c r="B267" s="168" t="s">
        <v>444</v>
      </c>
      <c r="C267" s="23">
        <f t="shared" si="12"/>
        <v>0</v>
      </c>
      <c r="D267" s="143">
        <f>SUM(HZZO!C267)</f>
        <v>0</v>
      </c>
      <c r="E267" s="143">
        <f>SUM('Drugi izvori'!C267)</f>
        <v>0</v>
      </c>
      <c r="F267" s="136"/>
      <c r="G267" s="133"/>
    </row>
    <row r="268" spans="1:7" s="135" customFormat="1" ht="15">
      <c r="A268" s="147"/>
      <c r="B268" s="168" t="s">
        <v>445</v>
      </c>
      <c r="C268" s="23">
        <f t="shared" si="12"/>
        <v>0</v>
      </c>
      <c r="D268" s="143">
        <f>SUM(HZZO!C268)</f>
        <v>0</v>
      </c>
      <c r="E268" s="143">
        <f>SUM('Drugi izvori'!C268)</f>
        <v>0</v>
      </c>
      <c r="F268" s="136"/>
      <c r="G268" s="133"/>
    </row>
    <row r="269" spans="1:7" s="135" customFormat="1" ht="30">
      <c r="A269" s="147"/>
      <c r="B269" s="168" t="s">
        <v>446</v>
      </c>
      <c r="C269" s="23">
        <f t="shared" si="12"/>
        <v>0</v>
      </c>
      <c r="D269" s="143">
        <f>SUM(HZZO!C269)</f>
        <v>0</v>
      </c>
      <c r="E269" s="143">
        <f>SUM('Drugi izvori'!C269)</f>
        <v>0</v>
      </c>
      <c r="F269" s="136"/>
      <c r="G269" s="133"/>
    </row>
    <row r="270" spans="1:7" s="135" customFormat="1" ht="30">
      <c r="A270" s="147"/>
      <c r="B270" s="168" t="s">
        <v>447</v>
      </c>
      <c r="C270" s="23">
        <f t="shared" si="12"/>
        <v>0</v>
      </c>
      <c r="D270" s="143">
        <f>SUM(HZZO!C270)</f>
        <v>0</v>
      </c>
      <c r="E270" s="143">
        <f>SUM('Drugi izvori'!C270)</f>
        <v>0</v>
      </c>
      <c r="F270" s="136"/>
      <c r="G270" s="133"/>
    </row>
    <row r="271" spans="1:7" s="134" customFormat="1" ht="15">
      <c r="A271" s="151"/>
      <c r="B271" s="148" t="s">
        <v>35</v>
      </c>
      <c r="C271" s="170">
        <f>SUM(C272:C274)</f>
        <v>0</v>
      </c>
      <c r="D271" s="138">
        <f>SUM(D272:D274)</f>
        <v>0</v>
      </c>
      <c r="E271" s="138">
        <f>SUM(E272:E274)</f>
        <v>0</v>
      </c>
      <c r="F271" s="136"/>
      <c r="G271" s="133"/>
    </row>
    <row r="272" spans="1:7" s="135" customFormat="1" ht="15">
      <c r="A272" s="147"/>
      <c r="B272" s="168" t="s">
        <v>436</v>
      </c>
      <c r="C272" s="23">
        <f>SUM(D272:E272)</f>
        <v>0</v>
      </c>
      <c r="D272" s="143">
        <f>SUM(HZZO!C272)</f>
        <v>0</v>
      </c>
      <c r="E272" s="143">
        <f>SUM('Drugi izvori'!C272)</f>
        <v>0</v>
      </c>
      <c r="F272" s="136"/>
      <c r="G272" s="133"/>
    </row>
    <row r="273" spans="1:7" s="135" customFormat="1" ht="15">
      <c r="A273" s="147"/>
      <c r="B273" s="168" t="s">
        <v>437</v>
      </c>
      <c r="C273" s="23">
        <f>SUM(D273:E273)</f>
        <v>0</v>
      </c>
      <c r="D273" s="143">
        <f>SUM(HZZO!C273)</f>
        <v>0</v>
      </c>
      <c r="E273" s="143">
        <f>SUM('Drugi izvori'!C273)</f>
        <v>0</v>
      </c>
      <c r="F273" s="136"/>
      <c r="G273" s="133"/>
    </row>
    <row r="274" spans="1:7" s="135" customFormat="1" ht="15">
      <c r="A274" s="147"/>
      <c r="B274" s="168" t="s">
        <v>448</v>
      </c>
      <c r="C274" s="23">
        <f>SUM(D274:E274)</f>
        <v>0</v>
      </c>
      <c r="D274" s="143">
        <f>SUM(HZZO!C274)</f>
        <v>0</v>
      </c>
      <c r="E274" s="143">
        <f>SUM('Drugi izvori'!C274)</f>
        <v>0</v>
      </c>
      <c r="F274" s="136"/>
      <c r="G274" s="133"/>
    </row>
    <row r="275" spans="1:7" s="134" customFormat="1" ht="15">
      <c r="A275" s="146" t="s">
        <v>38</v>
      </c>
      <c r="B275" s="148"/>
      <c r="C275" s="170">
        <f>SUM(C276+C282)</f>
        <v>0</v>
      </c>
      <c r="D275" s="138">
        <f>SUM(D276+D282)</f>
        <v>0</v>
      </c>
      <c r="E275" s="138">
        <f>SUM(E276+E282)</f>
        <v>0</v>
      </c>
      <c r="F275" s="136"/>
      <c r="G275" s="133"/>
    </row>
    <row r="276" spans="1:7" s="134" customFormat="1" ht="15">
      <c r="A276" s="151"/>
      <c r="B276" s="148" t="s">
        <v>89</v>
      </c>
      <c r="C276" s="170">
        <f>SUM(C277:C281)</f>
        <v>0</v>
      </c>
      <c r="D276" s="170">
        <f>SUM(D277:D281)</f>
        <v>0</v>
      </c>
      <c r="E276" s="170">
        <f>SUM(E277:E281)</f>
        <v>0</v>
      </c>
      <c r="F276" s="136"/>
      <c r="G276" s="133"/>
    </row>
    <row r="277" spans="1:7" s="135" customFormat="1" ht="45">
      <c r="A277" s="147"/>
      <c r="B277" s="168" t="s">
        <v>449</v>
      </c>
      <c r="C277" s="23">
        <f>SUM(D277:E277)</f>
        <v>0</v>
      </c>
      <c r="D277" s="143">
        <f>SUM(HZZO!C277)</f>
        <v>0</v>
      </c>
      <c r="E277" s="143">
        <f>SUM('Drugi izvori'!C277)</f>
        <v>0</v>
      </c>
      <c r="F277" s="136"/>
      <c r="G277" s="133"/>
    </row>
    <row r="278" spans="1:7" s="158" customFormat="1" ht="30">
      <c r="A278" s="159"/>
      <c r="B278" s="168" t="s">
        <v>450</v>
      </c>
      <c r="C278" s="23">
        <f>SUM(D278:E278)</f>
        <v>0</v>
      </c>
      <c r="D278" s="143">
        <f>SUM(HZZO!C278)</f>
        <v>0</v>
      </c>
      <c r="E278" s="143">
        <f>SUM('Drugi izvori'!C278)</f>
        <v>0</v>
      </c>
      <c r="F278" s="136"/>
      <c r="G278" s="133"/>
    </row>
    <row r="279" spans="1:7" s="135" customFormat="1" ht="15">
      <c r="A279" s="147"/>
      <c r="B279" s="168" t="s">
        <v>451</v>
      </c>
      <c r="C279" s="23">
        <f>SUM(D279:E279)</f>
        <v>0</v>
      </c>
      <c r="D279" s="143">
        <f>SUM(HZZO!C279)</f>
        <v>0</v>
      </c>
      <c r="E279" s="143">
        <f>SUM('Drugi izvori'!C279)</f>
        <v>0</v>
      </c>
      <c r="F279" s="136"/>
      <c r="G279" s="133"/>
    </row>
    <row r="280" spans="1:7" s="135" customFormat="1" ht="15">
      <c r="A280" s="147"/>
      <c r="B280" s="168" t="s">
        <v>452</v>
      </c>
      <c r="C280" s="23">
        <f>SUM(D280:E280)</f>
        <v>0</v>
      </c>
      <c r="D280" s="143">
        <f>SUM(HZZO!C280)</f>
        <v>0</v>
      </c>
      <c r="E280" s="143">
        <f>SUM('Drugi izvori'!C280)</f>
        <v>0</v>
      </c>
      <c r="F280" s="136"/>
      <c r="G280" s="133"/>
    </row>
    <row r="281" spans="1:7" s="135" customFormat="1" ht="30">
      <c r="A281" s="147"/>
      <c r="B281" s="168" t="s">
        <v>453</v>
      </c>
      <c r="C281" s="23">
        <f>SUM(D281:E281)</f>
        <v>0</v>
      </c>
      <c r="D281" s="143">
        <f>SUM(HZZO!C281)</f>
        <v>0</v>
      </c>
      <c r="E281" s="143">
        <f>SUM('Drugi izvori'!C281)</f>
        <v>0</v>
      </c>
      <c r="F281" s="136"/>
      <c r="G281" s="133"/>
    </row>
    <row r="282" spans="1:7" s="135" customFormat="1" ht="15">
      <c r="A282" s="147"/>
      <c r="B282" s="148" t="s">
        <v>35</v>
      </c>
      <c r="C282" s="170">
        <f>SUM(C283:C285)</f>
        <v>0</v>
      </c>
      <c r="D282" s="138">
        <f>SUM(D283:D285)</f>
        <v>0</v>
      </c>
      <c r="E282" s="138">
        <f>SUM(E283:E285)</f>
        <v>0</v>
      </c>
      <c r="F282" s="136"/>
      <c r="G282" s="133"/>
    </row>
    <row r="283" spans="1:7" s="135" customFormat="1" ht="30">
      <c r="A283" s="147"/>
      <c r="B283" s="168" t="s">
        <v>454</v>
      </c>
      <c r="C283" s="23">
        <f>SUM(D283:E283)</f>
        <v>0</v>
      </c>
      <c r="D283" s="143">
        <f>SUM(HZZO!C283)</f>
        <v>0</v>
      </c>
      <c r="E283" s="143">
        <f>SUM('Drugi izvori'!C283)</f>
        <v>0</v>
      </c>
      <c r="F283" s="136"/>
      <c r="G283" s="133"/>
    </row>
    <row r="284" spans="1:7" s="135" customFormat="1" ht="15">
      <c r="A284" s="147"/>
      <c r="B284" s="168" t="s">
        <v>455</v>
      </c>
      <c r="C284" s="23">
        <f>SUM(D284:E284)</f>
        <v>0</v>
      </c>
      <c r="D284" s="143">
        <f>SUM(HZZO!C284)</f>
        <v>0</v>
      </c>
      <c r="E284" s="143">
        <f>SUM('Drugi izvori'!C284)</f>
        <v>0</v>
      </c>
      <c r="F284" s="136"/>
      <c r="G284" s="133"/>
    </row>
    <row r="285" spans="1:7" s="135" customFormat="1" ht="15">
      <c r="A285" s="147"/>
      <c r="B285" s="168" t="s">
        <v>456</v>
      </c>
      <c r="C285" s="23">
        <f>SUM(D285:E285)</f>
        <v>0</v>
      </c>
      <c r="D285" s="143">
        <f>SUM(HZZO!C285)</f>
        <v>0</v>
      </c>
      <c r="E285" s="143">
        <f>SUM('Drugi izvori'!C285)</f>
        <v>0</v>
      </c>
      <c r="F285" s="136"/>
      <c r="G285" s="133"/>
    </row>
    <row r="286" spans="1:7" s="134" customFormat="1" ht="15">
      <c r="A286" s="146" t="s">
        <v>39</v>
      </c>
      <c r="B286" s="148"/>
      <c r="C286" s="170">
        <f>SUM(C287:C289)</f>
        <v>0</v>
      </c>
      <c r="D286" s="138">
        <f>SUM(D287:D289)</f>
        <v>0</v>
      </c>
      <c r="E286" s="138">
        <f>SUM(E287:E289)</f>
        <v>0</v>
      </c>
      <c r="F286" s="136"/>
      <c r="G286" s="133"/>
    </row>
    <row r="287" spans="1:7" s="135" customFormat="1" ht="15">
      <c r="A287" s="147"/>
      <c r="B287" s="168" t="s">
        <v>417</v>
      </c>
      <c r="C287" s="23">
        <f>SUM(D287:E287)</f>
        <v>0</v>
      </c>
      <c r="D287" s="143">
        <f>SUM(HZZO!C287)</f>
        <v>0</v>
      </c>
      <c r="E287" s="143">
        <f>SUM('Drugi izvori'!C287)</f>
        <v>0</v>
      </c>
      <c r="F287" s="136"/>
      <c r="G287" s="133"/>
    </row>
    <row r="288" spans="1:7" s="135" customFormat="1" ht="15">
      <c r="A288" s="147"/>
      <c r="B288" s="168" t="s">
        <v>418</v>
      </c>
      <c r="C288" s="23">
        <f>SUM(D288:E288)</f>
        <v>0</v>
      </c>
      <c r="D288" s="143">
        <f>SUM(HZZO!C288)</f>
        <v>0</v>
      </c>
      <c r="E288" s="143">
        <f>SUM('Drugi izvori'!C288)</f>
        <v>0</v>
      </c>
      <c r="F288" s="136"/>
      <c r="G288" s="133"/>
    </row>
    <row r="289" spans="1:7" s="135" customFormat="1" ht="15">
      <c r="A289" s="147"/>
      <c r="B289" s="168" t="s">
        <v>419</v>
      </c>
      <c r="C289" s="23">
        <f>SUM(D289:E289)</f>
        <v>0</v>
      </c>
      <c r="D289" s="143">
        <f>SUM(HZZO!C289)</f>
        <v>0</v>
      </c>
      <c r="E289" s="143">
        <f>SUM('Drugi izvori'!C289)</f>
        <v>0</v>
      </c>
      <c r="F289" s="136"/>
      <c r="G289" s="133"/>
    </row>
    <row r="290" spans="1:7" s="134" customFormat="1" ht="15">
      <c r="A290" s="146" t="s">
        <v>40</v>
      </c>
      <c r="B290" s="148"/>
      <c r="C290" s="170">
        <f>SUM(C291:C293)</f>
        <v>0</v>
      </c>
      <c r="D290" s="138">
        <f>SUM(D291:D293)</f>
        <v>0</v>
      </c>
      <c r="E290" s="138">
        <f>SUM(E291:E293)</f>
        <v>0</v>
      </c>
      <c r="F290" s="136"/>
      <c r="G290" s="133"/>
    </row>
    <row r="291" spans="1:7" s="135" customFormat="1" ht="15">
      <c r="A291" s="147"/>
      <c r="B291" s="168" t="s">
        <v>417</v>
      </c>
      <c r="C291" s="23">
        <f>SUM(D291:E291)</f>
        <v>0</v>
      </c>
      <c r="D291" s="143">
        <f>SUM(HZZO!C291)</f>
        <v>0</v>
      </c>
      <c r="E291" s="143">
        <f>SUM('Drugi izvori'!C291)</f>
        <v>0</v>
      </c>
      <c r="F291" s="136"/>
      <c r="G291" s="133"/>
    </row>
    <row r="292" spans="1:7" s="135" customFormat="1" ht="15">
      <c r="A292" s="147"/>
      <c r="B292" s="168" t="s">
        <v>418</v>
      </c>
      <c r="C292" s="23">
        <f>SUM(D292:E292)</f>
        <v>0</v>
      </c>
      <c r="D292" s="143">
        <f>SUM(HZZO!C292)</f>
        <v>0</v>
      </c>
      <c r="E292" s="143">
        <f>SUM('Drugi izvori'!C292)</f>
        <v>0</v>
      </c>
      <c r="F292" s="136"/>
      <c r="G292" s="133"/>
    </row>
    <row r="293" spans="1:7" s="135" customFormat="1" ht="15">
      <c r="A293" s="147"/>
      <c r="B293" s="168" t="s">
        <v>419</v>
      </c>
      <c r="C293" s="23">
        <f>SUM(D293:E293)</f>
        <v>0</v>
      </c>
      <c r="D293" s="143">
        <f>SUM(HZZO!C293)</f>
        <v>0</v>
      </c>
      <c r="E293" s="143">
        <f>SUM('Drugi izvori'!C293)</f>
        <v>0</v>
      </c>
      <c r="F293" s="136"/>
      <c r="G293" s="133"/>
    </row>
    <row r="294" spans="1:7" s="134" customFormat="1" ht="15">
      <c r="A294" s="146" t="s">
        <v>49</v>
      </c>
      <c r="B294" s="148"/>
      <c r="C294" s="170">
        <f>SUM(C295:C298)</f>
        <v>0</v>
      </c>
      <c r="D294" s="138">
        <f>SUM(D295:D298)</f>
        <v>0</v>
      </c>
      <c r="E294" s="138">
        <f>SUM(E295:E298)</f>
        <v>0</v>
      </c>
      <c r="F294" s="136"/>
      <c r="G294" s="133"/>
    </row>
    <row r="295" spans="1:7" s="158" customFormat="1" ht="15">
      <c r="A295" s="159"/>
      <c r="B295" s="168" t="s">
        <v>300</v>
      </c>
      <c r="C295" s="23">
        <f>SUM(D295:E295)</f>
        <v>0</v>
      </c>
      <c r="D295" s="143">
        <f>SUM(HZZO!C295)</f>
        <v>0</v>
      </c>
      <c r="E295" s="143">
        <f>SUM('Drugi izvori'!C295)</f>
        <v>0</v>
      </c>
      <c r="F295" s="136"/>
      <c r="G295" s="133"/>
    </row>
    <row r="296" spans="1:7" s="158" customFormat="1" ht="15">
      <c r="A296" s="159"/>
      <c r="B296" s="168" t="s">
        <v>301</v>
      </c>
      <c r="C296" s="23">
        <f>SUM(D296:E296)</f>
        <v>0</v>
      </c>
      <c r="D296" s="143">
        <f>SUM(HZZO!C296)</f>
        <v>0</v>
      </c>
      <c r="E296" s="143">
        <f>SUM('Drugi izvori'!C296)</f>
        <v>0</v>
      </c>
      <c r="F296" s="136"/>
      <c r="G296" s="133"/>
    </row>
    <row r="297" spans="1:7" s="158" customFormat="1" ht="30">
      <c r="A297" s="159"/>
      <c r="B297" s="168" t="s">
        <v>302</v>
      </c>
      <c r="C297" s="23">
        <f>SUM(D297:E297)</f>
        <v>0</v>
      </c>
      <c r="D297" s="143">
        <f>SUM(HZZO!C297)</f>
        <v>0</v>
      </c>
      <c r="E297" s="143">
        <f>SUM('Drugi izvori'!C297)</f>
        <v>0</v>
      </c>
      <c r="F297" s="136"/>
      <c r="G297" s="133"/>
    </row>
    <row r="298" spans="1:7" s="158" customFormat="1" ht="15">
      <c r="A298" s="159"/>
      <c r="B298" s="168" t="s">
        <v>457</v>
      </c>
      <c r="C298" s="23">
        <f>SUM(D298:E298)</f>
        <v>0</v>
      </c>
      <c r="D298" s="143">
        <f>SUM(HZZO!C298)</f>
        <v>0</v>
      </c>
      <c r="E298" s="143">
        <f>SUM('Drugi izvori'!C299)</f>
        <v>0</v>
      </c>
      <c r="F298" s="136"/>
      <c r="G298" s="133"/>
    </row>
    <row r="299" spans="1:7" ht="15">
      <c r="A299" s="171" t="s">
        <v>135</v>
      </c>
      <c r="B299" s="149"/>
      <c r="C299" s="170">
        <f>SUM(C300:C302)</f>
        <v>0</v>
      </c>
      <c r="D299" s="138">
        <f>SUM(D300:D302)</f>
        <v>0</v>
      </c>
      <c r="E299" s="138">
        <f>SUM(E300:E302)</f>
        <v>0</v>
      </c>
      <c r="F299" s="155"/>
      <c r="G299" s="133"/>
    </row>
    <row r="300" spans="1:7" ht="15">
      <c r="A300" s="152"/>
      <c r="B300" s="166" t="s">
        <v>132</v>
      </c>
      <c r="C300" s="23">
        <f>SUM(D300:E300)</f>
        <v>0</v>
      </c>
      <c r="D300" s="143">
        <f>SUM(HZZO!C300)</f>
        <v>0</v>
      </c>
      <c r="E300" s="143">
        <f>SUM('Drugi izvori'!C300)</f>
        <v>0</v>
      </c>
      <c r="F300" s="155"/>
      <c r="G300" s="133"/>
    </row>
    <row r="301" spans="1:7" ht="15">
      <c r="A301" s="152"/>
      <c r="B301" s="166" t="s">
        <v>133</v>
      </c>
      <c r="C301" s="23">
        <f>SUM(D301:E301)</f>
        <v>0</v>
      </c>
      <c r="D301" s="143">
        <f>SUM(HZZO!C301)</f>
        <v>0</v>
      </c>
      <c r="E301" s="143">
        <f>SUM('Drugi izvori'!C301)</f>
        <v>0</v>
      </c>
      <c r="F301" s="155"/>
      <c r="G301" s="133"/>
    </row>
    <row r="302" spans="1:7" ht="15">
      <c r="A302" s="152"/>
      <c r="B302" s="166" t="s">
        <v>134</v>
      </c>
      <c r="C302" s="23">
        <f>SUM(D302:E302)</f>
        <v>0</v>
      </c>
      <c r="D302" s="143">
        <f>SUM(HZZO!C302)</f>
        <v>0</v>
      </c>
      <c r="E302" s="143">
        <f>SUM('Drugi izvori'!C302)</f>
        <v>0</v>
      </c>
      <c r="F302" s="155"/>
      <c r="G302" s="133"/>
    </row>
  </sheetData>
  <sheetProtection sheet="1" objects="1" scenarios="1" selectLockedCells="1"/>
  <mergeCells count="10">
    <mergeCell ref="A105:B105"/>
    <mergeCell ref="J1:L1"/>
    <mergeCell ref="N1:R1"/>
    <mergeCell ref="S1:U1"/>
    <mergeCell ref="A10:B10"/>
    <mergeCell ref="A53:B53"/>
    <mergeCell ref="D7:E7"/>
    <mergeCell ref="F8:G8"/>
    <mergeCell ref="F7:G7"/>
    <mergeCell ref="E1:I1"/>
  </mergeCells>
  <printOptions/>
  <pageMargins left="0.31496062992125984" right="0.2755905511811024" top="0.3937007874015748" bottom="0.4330708661417323" header="0.2362204724409449" footer="0.2362204724409449"/>
  <pageSetup fitToHeight="0" fitToWidth="1" horizontalDpi="600" verticalDpi="600" orientation="portrait" paperSize="9" scale="73" r:id="rId1"/>
  <headerFooter>
    <oddHeader>&amp;CZbirno izvješće</oddHeader>
    <oddFooter>&amp;CStranica&amp;P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02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3" sqref="D13"/>
    </sheetView>
  </sheetViews>
  <sheetFormatPr defaultColWidth="7.8515625" defaultRowHeight="12.75"/>
  <cols>
    <col min="1" max="1" width="10.421875" style="2" customWidth="1"/>
    <col min="2" max="2" width="78.8515625" style="4" customWidth="1"/>
    <col min="3" max="3" width="11.28125" style="3" customWidth="1"/>
    <col min="4" max="4" width="14.28125" style="1" customWidth="1"/>
    <col min="5" max="5" width="9.140625" style="1" customWidth="1"/>
    <col min="6" max="6" width="8.28125" style="1" customWidth="1"/>
    <col min="7" max="7" width="10.57421875" style="1" customWidth="1"/>
    <col min="8" max="9" width="7.8515625" style="1" customWidth="1"/>
    <col min="10" max="34" width="5.7109375" style="1" customWidth="1"/>
    <col min="35" max="16384" width="7.8515625" style="1" customWidth="1"/>
  </cols>
  <sheetData>
    <row r="1" spans="1:34" s="7" customFormat="1" ht="45">
      <c r="A1" s="72" t="s">
        <v>50</v>
      </c>
      <c r="B1" s="174" t="s">
        <v>105</v>
      </c>
      <c r="C1" s="5" t="s">
        <v>128</v>
      </c>
      <c r="D1" s="5" t="s">
        <v>131</v>
      </c>
      <c r="E1" s="215" t="s">
        <v>129</v>
      </c>
      <c r="F1" s="216"/>
      <c r="G1" s="216"/>
      <c r="H1" s="216"/>
      <c r="I1" s="217"/>
      <c r="J1" s="221" t="s">
        <v>117</v>
      </c>
      <c r="K1" s="222"/>
      <c r="L1" s="222"/>
      <c r="M1" s="223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10" customFormat="1" ht="39">
      <c r="A2" s="72" t="s">
        <v>41</v>
      </c>
      <c r="B2" s="174" t="s">
        <v>51</v>
      </c>
      <c r="C2" s="175"/>
      <c r="D2" s="176"/>
      <c r="E2" s="52" t="s">
        <v>107</v>
      </c>
      <c r="F2" s="51" t="s">
        <v>108</v>
      </c>
      <c r="G2" s="51" t="s">
        <v>109</v>
      </c>
      <c r="H2" s="51" t="s">
        <v>54</v>
      </c>
      <c r="I2" s="55" t="s">
        <v>55</v>
      </c>
      <c r="J2" s="56" t="s">
        <v>120</v>
      </c>
      <c r="K2" s="57"/>
      <c r="L2" s="57"/>
      <c r="M2" s="73"/>
      <c r="N2" s="9"/>
      <c r="O2" s="9"/>
      <c r="P2" s="9"/>
      <c r="Q2" s="9"/>
      <c r="R2" s="9"/>
      <c r="S2" s="9"/>
      <c r="T2" s="9"/>
      <c r="U2" s="9"/>
      <c r="V2" s="5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s="10" customFormat="1" ht="15">
      <c r="A3" s="72" t="s">
        <v>52</v>
      </c>
      <c r="B3" s="174" t="s">
        <v>53</v>
      </c>
      <c r="C3" s="62"/>
      <c r="D3" s="62" t="s">
        <v>115</v>
      </c>
      <c r="E3" s="63">
        <f aca="true" t="shared" si="0" ref="E3:J3">SUM(E4:E6)</f>
        <v>0</v>
      </c>
      <c r="F3" s="63">
        <f t="shared" si="0"/>
        <v>0</v>
      </c>
      <c r="G3" s="63">
        <f t="shared" si="0"/>
        <v>0</v>
      </c>
      <c r="H3" s="63">
        <f t="shared" si="0"/>
        <v>0</v>
      </c>
      <c r="I3" s="63">
        <f t="shared" si="0"/>
        <v>0</v>
      </c>
      <c r="J3" s="64">
        <f t="shared" si="0"/>
        <v>0</v>
      </c>
      <c r="K3" s="65" t="s">
        <v>121</v>
      </c>
      <c r="L3" s="57"/>
      <c r="M3" s="73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s="10" customFormat="1" ht="15">
      <c r="A4" s="8"/>
      <c r="B4" s="12"/>
      <c r="C4" s="62"/>
      <c r="D4" s="62" t="s">
        <v>122</v>
      </c>
      <c r="E4" s="177"/>
      <c r="F4" s="177"/>
      <c r="G4" s="177"/>
      <c r="H4" s="177"/>
      <c r="I4" s="16">
        <f>SUM(E4:H4)</f>
        <v>0</v>
      </c>
      <c r="J4" s="178"/>
      <c r="K4" s="57" t="s">
        <v>123</v>
      </c>
      <c r="L4" s="57"/>
      <c r="M4" s="73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4" s="10" customFormat="1" ht="15">
      <c r="A5" s="8"/>
      <c r="B5" s="12"/>
      <c r="C5" s="62"/>
      <c r="D5" s="62" t="s">
        <v>124</v>
      </c>
      <c r="E5" s="177"/>
      <c r="F5" s="177"/>
      <c r="G5" s="177"/>
      <c r="H5" s="177"/>
      <c r="I5" s="16">
        <f>SUM(E5:H5)</f>
        <v>0</v>
      </c>
      <c r="J5" s="178"/>
      <c r="K5" s="57" t="s">
        <v>125</v>
      </c>
      <c r="L5" s="57"/>
      <c r="M5" s="73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4" s="10" customFormat="1" ht="15">
      <c r="A6" s="8"/>
      <c r="B6" s="12"/>
      <c r="C6" s="62"/>
      <c r="D6" s="62" t="s">
        <v>126</v>
      </c>
      <c r="E6" s="177"/>
      <c r="F6" s="177"/>
      <c r="G6" s="177"/>
      <c r="H6" s="177"/>
      <c r="I6" s="16">
        <f>SUM(E6:H6)</f>
        <v>0</v>
      </c>
      <c r="J6" s="178"/>
      <c r="K6" s="69" t="s">
        <v>127</v>
      </c>
      <c r="L6" s="69"/>
      <c r="M6" s="74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s="10" customFormat="1" ht="15">
      <c r="A7" s="14"/>
      <c r="B7" s="15"/>
      <c r="C7" s="11"/>
      <c r="D7" s="13"/>
      <c r="E7" s="13"/>
      <c r="F7" s="13"/>
      <c r="G7" s="13"/>
      <c r="H7" s="13"/>
      <c r="I7" s="13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s="18" customFormat="1" ht="60.75">
      <c r="A8" s="16" t="s">
        <v>0</v>
      </c>
      <c r="B8" s="17" t="s">
        <v>1</v>
      </c>
      <c r="C8" s="22" t="s">
        <v>88</v>
      </c>
      <c r="D8" s="218" t="s">
        <v>56</v>
      </c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20"/>
    </row>
    <row r="9" spans="1:34" s="21" customFormat="1" ht="15">
      <c r="A9" s="13"/>
      <c r="B9" s="19"/>
      <c r="C9" s="78">
        <f>SUM(C10+C53+C243+C294)</f>
        <v>0</v>
      </c>
      <c r="D9" s="20" t="s">
        <v>57</v>
      </c>
      <c r="E9" s="20" t="s">
        <v>58</v>
      </c>
      <c r="F9" s="20" t="s">
        <v>59</v>
      </c>
      <c r="G9" s="20" t="s">
        <v>60</v>
      </c>
      <c r="H9" s="20" t="s">
        <v>61</v>
      </c>
      <c r="I9" s="20" t="s">
        <v>62</v>
      </c>
      <c r="J9" s="20" t="s">
        <v>63</v>
      </c>
      <c r="K9" s="20" t="s">
        <v>64</v>
      </c>
      <c r="L9" s="20" t="s">
        <v>65</v>
      </c>
      <c r="M9" s="20" t="s">
        <v>66</v>
      </c>
      <c r="N9" s="20" t="s">
        <v>67</v>
      </c>
      <c r="O9" s="20" t="s">
        <v>68</v>
      </c>
      <c r="P9" s="20" t="s">
        <v>69</v>
      </c>
      <c r="Q9" s="20" t="s">
        <v>70</v>
      </c>
      <c r="R9" s="20" t="s">
        <v>71</v>
      </c>
      <c r="S9" s="20" t="s">
        <v>72</v>
      </c>
      <c r="T9" s="20" t="s">
        <v>73</v>
      </c>
      <c r="U9" s="20" t="s">
        <v>74</v>
      </c>
      <c r="V9" s="20" t="s">
        <v>75</v>
      </c>
      <c r="W9" s="20" t="s">
        <v>76</v>
      </c>
      <c r="X9" s="20" t="s">
        <v>77</v>
      </c>
      <c r="Y9" s="20" t="s">
        <v>78</v>
      </c>
      <c r="Z9" s="20" t="s">
        <v>79</v>
      </c>
      <c r="AA9" s="20" t="s">
        <v>80</v>
      </c>
      <c r="AB9" s="20" t="s">
        <v>81</v>
      </c>
      <c r="AC9" s="20" t="s">
        <v>82</v>
      </c>
      <c r="AD9" s="20" t="s">
        <v>83</v>
      </c>
      <c r="AE9" s="20" t="s">
        <v>84</v>
      </c>
      <c r="AF9" s="20" t="s">
        <v>85</v>
      </c>
      <c r="AG9" s="20" t="s">
        <v>86</v>
      </c>
      <c r="AH9" s="20" t="s">
        <v>87</v>
      </c>
    </row>
    <row r="10" spans="1:34" ht="30.75" customHeight="1">
      <c r="A10" s="207" t="s">
        <v>47</v>
      </c>
      <c r="B10" s="208"/>
      <c r="C10" s="140">
        <f>SUM(C11+C25)</f>
        <v>0</v>
      </c>
      <c r="D10" s="140">
        <f aca="true" t="shared" si="1" ref="D10:AH10">SUM(D11+D25)</f>
        <v>0</v>
      </c>
      <c r="E10" s="140">
        <f t="shared" si="1"/>
        <v>0</v>
      </c>
      <c r="F10" s="140">
        <f t="shared" si="1"/>
        <v>0</v>
      </c>
      <c r="G10" s="140">
        <f t="shared" si="1"/>
        <v>0</v>
      </c>
      <c r="H10" s="140">
        <f t="shared" si="1"/>
        <v>0</v>
      </c>
      <c r="I10" s="140">
        <f t="shared" si="1"/>
        <v>0</v>
      </c>
      <c r="J10" s="140">
        <f t="shared" si="1"/>
        <v>0</v>
      </c>
      <c r="K10" s="140">
        <f t="shared" si="1"/>
        <v>0</v>
      </c>
      <c r="L10" s="140">
        <f t="shared" si="1"/>
        <v>0</v>
      </c>
      <c r="M10" s="140">
        <f t="shared" si="1"/>
        <v>0</v>
      </c>
      <c r="N10" s="140">
        <f t="shared" si="1"/>
        <v>0</v>
      </c>
      <c r="O10" s="140">
        <f t="shared" si="1"/>
        <v>0</v>
      </c>
      <c r="P10" s="140">
        <f t="shared" si="1"/>
        <v>0</v>
      </c>
      <c r="Q10" s="140">
        <f t="shared" si="1"/>
        <v>0</v>
      </c>
      <c r="R10" s="140">
        <f t="shared" si="1"/>
        <v>0</v>
      </c>
      <c r="S10" s="140">
        <f t="shared" si="1"/>
        <v>0</v>
      </c>
      <c r="T10" s="140">
        <f t="shared" si="1"/>
        <v>0</v>
      </c>
      <c r="U10" s="140">
        <f t="shared" si="1"/>
        <v>0</v>
      </c>
      <c r="V10" s="140">
        <f t="shared" si="1"/>
        <v>0</v>
      </c>
      <c r="W10" s="140">
        <f t="shared" si="1"/>
        <v>0</v>
      </c>
      <c r="X10" s="140">
        <f t="shared" si="1"/>
        <v>0</v>
      </c>
      <c r="Y10" s="140">
        <f t="shared" si="1"/>
        <v>0</v>
      </c>
      <c r="Z10" s="140">
        <f t="shared" si="1"/>
        <v>0</v>
      </c>
      <c r="AA10" s="140">
        <f t="shared" si="1"/>
        <v>0</v>
      </c>
      <c r="AB10" s="140">
        <f t="shared" si="1"/>
        <v>0</v>
      </c>
      <c r="AC10" s="140">
        <f t="shared" si="1"/>
        <v>0</v>
      </c>
      <c r="AD10" s="140">
        <f t="shared" si="1"/>
        <v>0</v>
      </c>
      <c r="AE10" s="140">
        <f t="shared" si="1"/>
        <v>0</v>
      </c>
      <c r="AF10" s="140">
        <f t="shared" si="1"/>
        <v>0</v>
      </c>
      <c r="AG10" s="140">
        <f t="shared" si="1"/>
        <v>0</v>
      </c>
      <c r="AH10" s="172">
        <f t="shared" si="1"/>
        <v>0</v>
      </c>
    </row>
    <row r="11" spans="1:34" ht="15">
      <c r="A11" s="146" t="s">
        <v>2</v>
      </c>
      <c r="B11" s="148"/>
      <c r="C11" s="53">
        <f>SUM(C12+C19+C21)</f>
        <v>0</v>
      </c>
      <c r="D11" s="53">
        <f aca="true" t="shared" si="2" ref="D11:AH11">SUM(D12+D19+D21)</f>
        <v>0</v>
      </c>
      <c r="E11" s="53">
        <f t="shared" si="2"/>
        <v>0</v>
      </c>
      <c r="F11" s="53">
        <f t="shared" si="2"/>
        <v>0</v>
      </c>
      <c r="G11" s="53">
        <f t="shared" si="2"/>
        <v>0</v>
      </c>
      <c r="H11" s="53">
        <f t="shared" si="2"/>
        <v>0</v>
      </c>
      <c r="I11" s="53">
        <f t="shared" si="2"/>
        <v>0</v>
      </c>
      <c r="J11" s="53">
        <f t="shared" si="2"/>
        <v>0</v>
      </c>
      <c r="K11" s="53">
        <f t="shared" si="2"/>
        <v>0</v>
      </c>
      <c r="L11" s="53">
        <f t="shared" si="2"/>
        <v>0</v>
      </c>
      <c r="M11" s="53">
        <f t="shared" si="2"/>
        <v>0</v>
      </c>
      <c r="N11" s="53">
        <f t="shared" si="2"/>
        <v>0</v>
      </c>
      <c r="O11" s="53">
        <f t="shared" si="2"/>
        <v>0</v>
      </c>
      <c r="P11" s="53">
        <f t="shared" si="2"/>
        <v>0</v>
      </c>
      <c r="Q11" s="53">
        <f t="shared" si="2"/>
        <v>0</v>
      </c>
      <c r="R11" s="53">
        <f t="shared" si="2"/>
        <v>0</v>
      </c>
      <c r="S11" s="53">
        <f t="shared" si="2"/>
        <v>0</v>
      </c>
      <c r="T11" s="53">
        <f t="shared" si="2"/>
        <v>0</v>
      </c>
      <c r="U11" s="53">
        <f t="shared" si="2"/>
        <v>0</v>
      </c>
      <c r="V11" s="53">
        <f t="shared" si="2"/>
        <v>0</v>
      </c>
      <c r="W11" s="53">
        <f t="shared" si="2"/>
        <v>0</v>
      </c>
      <c r="X11" s="53">
        <f t="shared" si="2"/>
        <v>0</v>
      </c>
      <c r="Y11" s="53">
        <f t="shared" si="2"/>
        <v>0</v>
      </c>
      <c r="Z11" s="53">
        <f t="shared" si="2"/>
        <v>0</v>
      </c>
      <c r="AA11" s="53">
        <f t="shared" si="2"/>
        <v>0</v>
      </c>
      <c r="AB11" s="53">
        <f t="shared" si="2"/>
        <v>0</v>
      </c>
      <c r="AC11" s="53">
        <f t="shared" si="2"/>
        <v>0</v>
      </c>
      <c r="AD11" s="53">
        <f t="shared" si="2"/>
        <v>0</v>
      </c>
      <c r="AE11" s="53">
        <f t="shared" si="2"/>
        <v>0</v>
      </c>
      <c r="AF11" s="53">
        <f t="shared" si="2"/>
        <v>0</v>
      </c>
      <c r="AG11" s="53">
        <f t="shared" si="2"/>
        <v>0</v>
      </c>
      <c r="AH11" s="53">
        <f t="shared" si="2"/>
        <v>0</v>
      </c>
    </row>
    <row r="12" spans="1:34" ht="15">
      <c r="A12" s="146"/>
      <c r="B12" s="148" t="s">
        <v>148</v>
      </c>
      <c r="C12" s="53">
        <f>SUM(C13:C18)</f>
        <v>0</v>
      </c>
      <c r="D12" s="53">
        <f aca="true" t="shared" si="3" ref="D12:AH12">SUM(D13:D18)</f>
        <v>0</v>
      </c>
      <c r="E12" s="53">
        <f t="shared" si="3"/>
        <v>0</v>
      </c>
      <c r="F12" s="53">
        <f t="shared" si="3"/>
        <v>0</v>
      </c>
      <c r="G12" s="53">
        <f t="shared" si="3"/>
        <v>0</v>
      </c>
      <c r="H12" s="53">
        <f t="shared" si="3"/>
        <v>0</v>
      </c>
      <c r="I12" s="53">
        <f t="shared" si="3"/>
        <v>0</v>
      </c>
      <c r="J12" s="53">
        <f t="shared" si="3"/>
        <v>0</v>
      </c>
      <c r="K12" s="53">
        <f t="shared" si="3"/>
        <v>0</v>
      </c>
      <c r="L12" s="53">
        <f t="shared" si="3"/>
        <v>0</v>
      </c>
      <c r="M12" s="53">
        <f t="shared" si="3"/>
        <v>0</v>
      </c>
      <c r="N12" s="53">
        <f t="shared" si="3"/>
        <v>0</v>
      </c>
      <c r="O12" s="53">
        <f t="shared" si="3"/>
        <v>0</v>
      </c>
      <c r="P12" s="53">
        <f t="shared" si="3"/>
        <v>0</v>
      </c>
      <c r="Q12" s="53">
        <f t="shared" si="3"/>
        <v>0</v>
      </c>
      <c r="R12" s="53">
        <f t="shared" si="3"/>
        <v>0</v>
      </c>
      <c r="S12" s="53">
        <f t="shared" si="3"/>
        <v>0</v>
      </c>
      <c r="T12" s="53">
        <f t="shared" si="3"/>
        <v>0</v>
      </c>
      <c r="U12" s="53">
        <f t="shared" si="3"/>
        <v>0</v>
      </c>
      <c r="V12" s="53">
        <f t="shared" si="3"/>
        <v>0</v>
      </c>
      <c r="W12" s="53">
        <f t="shared" si="3"/>
        <v>0</v>
      </c>
      <c r="X12" s="53">
        <f t="shared" si="3"/>
        <v>0</v>
      </c>
      <c r="Y12" s="53">
        <f t="shared" si="3"/>
        <v>0</v>
      </c>
      <c r="Z12" s="53">
        <f t="shared" si="3"/>
        <v>0</v>
      </c>
      <c r="AA12" s="53">
        <f t="shared" si="3"/>
        <v>0</v>
      </c>
      <c r="AB12" s="53">
        <f t="shared" si="3"/>
        <v>0</v>
      </c>
      <c r="AC12" s="53">
        <f t="shared" si="3"/>
        <v>0</v>
      </c>
      <c r="AD12" s="53">
        <f t="shared" si="3"/>
        <v>0</v>
      </c>
      <c r="AE12" s="53">
        <f t="shared" si="3"/>
        <v>0</v>
      </c>
      <c r="AF12" s="53">
        <f t="shared" si="3"/>
        <v>0</v>
      </c>
      <c r="AG12" s="53">
        <f t="shared" si="3"/>
        <v>0</v>
      </c>
      <c r="AH12" s="53">
        <f t="shared" si="3"/>
        <v>0</v>
      </c>
    </row>
    <row r="13" spans="1:34" ht="60">
      <c r="A13" s="147"/>
      <c r="B13" s="169" t="s">
        <v>151</v>
      </c>
      <c r="C13" s="23">
        <f aca="true" t="shared" si="4" ref="C13:C18">SUM(D13:AH13)</f>
        <v>0</v>
      </c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</row>
    <row r="14" spans="1:34" ht="45">
      <c r="A14" s="147"/>
      <c r="B14" s="169" t="s">
        <v>152</v>
      </c>
      <c r="C14" s="23">
        <f t="shared" si="4"/>
        <v>0</v>
      </c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</row>
    <row r="15" spans="1:34" ht="60">
      <c r="A15" s="147"/>
      <c r="B15" s="169" t="s">
        <v>153</v>
      </c>
      <c r="C15" s="23">
        <f t="shared" si="4"/>
        <v>0</v>
      </c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</row>
    <row r="16" spans="1:34" ht="45">
      <c r="A16" s="147"/>
      <c r="B16" s="169" t="s">
        <v>154</v>
      </c>
      <c r="C16" s="23">
        <f t="shared" si="4"/>
        <v>0</v>
      </c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</row>
    <row r="17" spans="1:34" ht="45">
      <c r="A17" s="147"/>
      <c r="B17" s="169" t="s">
        <v>155</v>
      </c>
      <c r="C17" s="23">
        <f t="shared" si="4"/>
        <v>0</v>
      </c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</row>
    <row r="18" spans="1:34" ht="45">
      <c r="A18" s="147"/>
      <c r="B18" s="169" t="s">
        <v>156</v>
      </c>
      <c r="C18" s="23">
        <f t="shared" si="4"/>
        <v>0</v>
      </c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</row>
    <row r="19" spans="1:34" s="135" customFormat="1" ht="30">
      <c r="A19" s="146"/>
      <c r="B19" s="148" t="s">
        <v>149</v>
      </c>
      <c r="C19" s="170">
        <f>SUM(C20)</f>
        <v>0</v>
      </c>
      <c r="D19" s="170">
        <f aca="true" t="shared" si="5" ref="D19:AH19">SUM(D20)</f>
        <v>0</v>
      </c>
      <c r="E19" s="170">
        <f t="shared" si="5"/>
        <v>0</v>
      </c>
      <c r="F19" s="170">
        <f t="shared" si="5"/>
        <v>0</v>
      </c>
      <c r="G19" s="170">
        <f t="shared" si="5"/>
        <v>0</v>
      </c>
      <c r="H19" s="170">
        <f t="shared" si="5"/>
        <v>0</v>
      </c>
      <c r="I19" s="170">
        <f t="shared" si="5"/>
        <v>0</v>
      </c>
      <c r="J19" s="170">
        <f t="shared" si="5"/>
        <v>0</v>
      </c>
      <c r="K19" s="170">
        <f t="shared" si="5"/>
        <v>0</v>
      </c>
      <c r="L19" s="170">
        <f t="shared" si="5"/>
        <v>0</v>
      </c>
      <c r="M19" s="170">
        <f t="shared" si="5"/>
        <v>0</v>
      </c>
      <c r="N19" s="170">
        <f t="shared" si="5"/>
        <v>0</v>
      </c>
      <c r="O19" s="170">
        <f t="shared" si="5"/>
        <v>0</v>
      </c>
      <c r="P19" s="170">
        <f t="shared" si="5"/>
        <v>0</v>
      </c>
      <c r="Q19" s="170">
        <f t="shared" si="5"/>
        <v>0</v>
      </c>
      <c r="R19" s="170">
        <f t="shared" si="5"/>
        <v>0</v>
      </c>
      <c r="S19" s="170">
        <f t="shared" si="5"/>
        <v>0</v>
      </c>
      <c r="T19" s="170">
        <f t="shared" si="5"/>
        <v>0</v>
      </c>
      <c r="U19" s="170">
        <f t="shared" si="5"/>
        <v>0</v>
      </c>
      <c r="V19" s="170">
        <f t="shared" si="5"/>
        <v>0</v>
      </c>
      <c r="W19" s="170">
        <f t="shared" si="5"/>
        <v>0</v>
      </c>
      <c r="X19" s="170">
        <f t="shared" si="5"/>
        <v>0</v>
      </c>
      <c r="Y19" s="170">
        <f t="shared" si="5"/>
        <v>0</v>
      </c>
      <c r="Z19" s="170">
        <f t="shared" si="5"/>
        <v>0</v>
      </c>
      <c r="AA19" s="170">
        <f t="shared" si="5"/>
        <v>0</v>
      </c>
      <c r="AB19" s="170">
        <f t="shared" si="5"/>
        <v>0</v>
      </c>
      <c r="AC19" s="170">
        <f t="shared" si="5"/>
        <v>0</v>
      </c>
      <c r="AD19" s="170">
        <f t="shared" si="5"/>
        <v>0</v>
      </c>
      <c r="AE19" s="170">
        <f t="shared" si="5"/>
        <v>0</v>
      </c>
      <c r="AF19" s="170">
        <f t="shared" si="5"/>
        <v>0</v>
      </c>
      <c r="AG19" s="170">
        <f t="shared" si="5"/>
        <v>0</v>
      </c>
      <c r="AH19" s="138">
        <f t="shared" si="5"/>
        <v>0</v>
      </c>
    </row>
    <row r="20" spans="1:34" ht="30">
      <c r="A20" s="147"/>
      <c r="B20" s="168" t="s">
        <v>157</v>
      </c>
      <c r="C20" s="23">
        <f>SUM(D20:AH20)</f>
        <v>0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</row>
    <row r="21" spans="1:34" s="135" customFormat="1" ht="15">
      <c r="A21" s="146"/>
      <c r="B21" s="148" t="s">
        <v>139</v>
      </c>
      <c r="C21" s="131">
        <f>SUM(C22:C24)</f>
        <v>0</v>
      </c>
      <c r="D21" s="131">
        <f aca="true" t="shared" si="6" ref="D21:AH21">SUM(D22:D24)</f>
        <v>0</v>
      </c>
      <c r="E21" s="131">
        <f t="shared" si="6"/>
        <v>0</v>
      </c>
      <c r="F21" s="131">
        <f t="shared" si="6"/>
        <v>0</v>
      </c>
      <c r="G21" s="131">
        <f t="shared" si="6"/>
        <v>0</v>
      </c>
      <c r="H21" s="131">
        <f t="shared" si="6"/>
        <v>0</v>
      </c>
      <c r="I21" s="131">
        <f t="shared" si="6"/>
        <v>0</v>
      </c>
      <c r="J21" s="131">
        <f t="shared" si="6"/>
        <v>0</v>
      </c>
      <c r="K21" s="131">
        <f t="shared" si="6"/>
        <v>0</v>
      </c>
      <c r="L21" s="131">
        <f t="shared" si="6"/>
        <v>0</v>
      </c>
      <c r="M21" s="131">
        <f t="shared" si="6"/>
        <v>0</v>
      </c>
      <c r="N21" s="131">
        <f t="shared" si="6"/>
        <v>0</v>
      </c>
      <c r="O21" s="131">
        <f t="shared" si="6"/>
        <v>0</v>
      </c>
      <c r="P21" s="131">
        <f t="shared" si="6"/>
        <v>0</v>
      </c>
      <c r="Q21" s="131">
        <f t="shared" si="6"/>
        <v>0</v>
      </c>
      <c r="R21" s="131">
        <f t="shared" si="6"/>
        <v>0</v>
      </c>
      <c r="S21" s="131">
        <f t="shared" si="6"/>
        <v>0</v>
      </c>
      <c r="T21" s="131">
        <f t="shared" si="6"/>
        <v>0</v>
      </c>
      <c r="U21" s="131">
        <f t="shared" si="6"/>
        <v>0</v>
      </c>
      <c r="V21" s="131">
        <f t="shared" si="6"/>
        <v>0</v>
      </c>
      <c r="W21" s="131">
        <f t="shared" si="6"/>
        <v>0</v>
      </c>
      <c r="X21" s="131">
        <f t="shared" si="6"/>
        <v>0</v>
      </c>
      <c r="Y21" s="131">
        <f t="shared" si="6"/>
        <v>0</v>
      </c>
      <c r="Z21" s="131">
        <f t="shared" si="6"/>
        <v>0</v>
      </c>
      <c r="AA21" s="131">
        <f t="shared" si="6"/>
        <v>0</v>
      </c>
      <c r="AB21" s="131">
        <f t="shared" si="6"/>
        <v>0</v>
      </c>
      <c r="AC21" s="131">
        <f t="shared" si="6"/>
        <v>0</v>
      </c>
      <c r="AD21" s="131">
        <f t="shared" si="6"/>
        <v>0</v>
      </c>
      <c r="AE21" s="131">
        <f t="shared" si="6"/>
        <v>0</v>
      </c>
      <c r="AF21" s="131">
        <f t="shared" si="6"/>
        <v>0</v>
      </c>
      <c r="AG21" s="131">
        <f t="shared" si="6"/>
        <v>0</v>
      </c>
      <c r="AH21" s="131">
        <f t="shared" si="6"/>
        <v>0</v>
      </c>
    </row>
    <row r="22" spans="1:34" ht="15">
      <c r="A22" s="147"/>
      <c r="B22" s="168" t="s">
        <v>158</v>
      </c>
      <c r="C22" s="23">
        <f>SUM(D22:AH22)</f>
        <v>0</v>
      </c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</row>
    <row r="23" spans="1:34" ht="15">
      <c r="A23" s="147"/>
      <c r="B23" s="168" t="s">
        <v>159</v>
      </c>
      <c r="C23" s="23">
        <f>SUM(D23:AH23)</f>
        <v>0</v>
      </c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</row>
    <row r="24" spans="1:34" ht="15">
      <c r="A24" s="147"/>
      <c r="B24" s="168" t="s">
        <v>160</v>
      </c>
      <c r="C24" s="23">
        <f>SUM(D24:AH24)</f>
        <v>0</v>
      </c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</row>
    <row r="25" spans="1:34" s="135" customFormat="1" ht="15">
      <c r="A25" s="146" t="s">
        <v>303</v>
      </c>
      <c r="B25" s="148"/>
      <c r="C25" s="131">
        <f>SUM(C26+C30+C40+C48)</f>
        <v>0</v>
      </c>
      <c r="D25" s="131">
        <f aca="true" t="shared" si="7" ref="D25:AH25">SUM(D26+D30+D40+D48)</f>
        <v>0</v>
      </c>
      <c r="E25" s="131">
        <f t="shared" si="7"/>
        <v>0</v>
      </c>
      <c r="F25" s="131">
        <f t="shared" si="7"/>
        <v>0</v>
      </c>
      <c r="G25" s="131">
        <f t="shared" si="7"/>
        <v>0</v>
      </c>
      <c r="H25" s="131">
        <f t="shared" si="7"/>
        <v>0</v>
      </c>
      <c r="I25" s="131">
        <f t="shared" si="7"/>
        <v>0</v>
      </c>
      <c r="J25" s="131">
        <f t="shared" si="7"/>
        <v>0</v>
      </c>
      <c r="K25" s="131">
        <f t="shared" si="7"/>
        <v>0</v>
      </c>
      <c r="L25" s="131">
        <f t="shared" si="7"/>
        <v>0</v>
      </c>
      <c r="M25" s="131">
        <f t="shared" si="7"/>
        <v>0</v>
      </c>
      <c r="N25" s="131">
        <f t="shared" si="7"/>
        <v>0</v>
      </c>
      <c r="O25" s="131">
        <f t="shared" si="7"/>
        <v>0</v>
      </c>
      <c r="P25" s="131">
        <f t="shared" si="7"/>
        <v>0</v>
      </c>
      <c r="Q25" s="131">
        <f t="shared" si="7"/>
        <v>0</v>
      </c>
      <c r="R25" s="131">
        <f t="shared" si="7"/>
        <v>0</v>
      </c>
      <c r="S25" s="131">
        <f t="shared" si="7"/>
        <v>0</v>
      </c>
      <c r="T25" s="131">
        <f t="shared" si="7"/>
        <v>0</v>
      </c>
      <c r="U25" s="131">
        <f t="shared" si="7"/>
        <v>0</v>
      </c>
      <c r="V25" s="131">
        <f t="shared" si="7"/>
        <v>0</v>
      </c>
      <c r="W25" s="131">
        <f t="shared" si="7"/>
        <v>0</v>
      </c>
      <c r="X25" s="131">
        <f t="shared" si="7"/>
        <v>0</v>
      </c>
      <c r="Y25" s="131">
        <f t="shared" si="7"/>
        <v>0</v>
      </c>
      <c r="Z25" s="131">
        <f t="shared" si="7"/>
        <v>0</v>
      </c>
      <c r="AA25" s="131">
        <f t="shared" si="7"/>
        <v>0</v>
      </c>
      <c r="AB25" s="131">
        <f t="shared" si="7"/>
        <v>0</v>
      </c>
      <c r="AC25" s="131">
        <f t="shared" si="7"/>
        <v>0</v>
      </c>
      <c r="AD25" s="131">
        <f t="shared" si="7"/>
        <v>0</v>
      </c>
      <c r="AE25" s="131">
        <f t="shared" si="7"/>
        <v>0</v>
      </c>
      <c r="AF25" s="131">
        <f t="shared" si="7"/>
        <v>0</v>
      </c>
      <c r="AG25" s="131">
        <f t="shared" si="7"/>
        <v>0</v>
      </c>
      <c r="AH25" s="132">
        <f t="shared" si="7"/>
        <v>0</v>
      </c>
    </row>
    <row r="26" spans="1:34" s="135" customFormat="1" ht="15">
      <c r="A26" s="146"/>
      <c r="B26" s="148" t="s">
        <v>3</v>
      </c>
      <c r="C26" s="170">
        <f>SUM(C27:C29)</f>
        <v>0</v>
      </c>
      <c r="D26" s="170">
        <f aca="true" t="shared" si="8" ref="D26:AH26">SUM(D27:D29)</f>
        <v>0</v>
      </c>
      <c r="E26" s="170">
        <f t="shared" si="8"/>
        <v>0</v>
      </c>
      <c r="F26" s="170">
        <f t="shared" si="8"/>
        <v>0</v>
      </c>
      <c r="G26" s="170">
        <f t="shared" si="8"/>
        <v>0</v>
      </c>
      <c r="H26" s="170">
        <f t="shared" si="8"/>
        <v>0</v>
      </c>
      <c r="I26" s="170">
        <f t="shared" si="8"/>
        <v>0</v>
      </c>
      <c r="J26" s="170">
        <f t="shared" si="8"/>
        <v>0</v>
      </c>
      <c r="K26" s="170">
        <f t="shared" si="8"/>
        <v>0</v>
      </c>
      <c r="L26" s="170">
        <f t="shared" si="8"/>
        <v>0</v>
      </c>
      <c r="M26" s="170">
        <f t="shared" si="8"/>
        <v>0</v>
      </c>
      <c r="N26" s="170">
        <f t="shared" si="8"/>
        <v>0</v>
      </c>
      <c r="O26" s="170">
        <f t="shared" si="8"/>
        <v>0</v>
      </c>
      <c r="P26" s="170">
        <f t="shared" si="8"/>
        <v>0</v>
      </c>
      <c r="Q26" s="170">
        <f t="shared" si="8"/>
        <v>0</v>
      </c>
      <c r="R26" s="170">
        <f t="shared" si="8"/>
        <v>0</v>
      </c>
      <c r="S26" s="170">
        <f t="shared" si="8"/>
        <v>0</v>
      </c>
      <c r="T26" s="170">
        <f t="shared" si="8"/>
        <v>0</v>
      </c>
      <c r="U26" s="170">
        <f t="shared" si="8"/>
        <v>0</v>
      </c>
      <c r="V26" s="170">
        <f t="shared" si="8"/>
        <v>0</v>
      </c>
      <c r="W26" s="170">
        <f t="shared" si="8"/>
        <v>0</v>
      </c>
      <c r="X26" s="170">
        <f t="shared" si="8"/>
        <v>0</v>
      </c>
      <c r="Y26" s="170">
        <f t="shared" si="8"/>
        <v>0</v>
      </c>
      <c r="Z26" s="170">
        <f t="shared" si="8"/>
        <v>0</v>
      </c>
      <c r="AA26" s="170">
        <f t="shared" si="8"/>
        <v>0</v>
      </c>
      <c r="AB26" s="170">
        <f t="shared" si="8"/>
        <v>0</v>
      </c>
      <c r="AC26" s="170">
        <f t="shared" si="8"/>
        <v>0</v>
      </c>
      <c r="AD26" s="170">
        <f t="shared" si="8"/>
        <v>0</v>
      </c>
      <c r="AE26" s="170">
        <f t="shared" si="8"/>
        <v>0</v>
      </c>
      <c r="AF26" s="170">
        <f t="shared" si="8"/>
        <v>0</v>
      </c>
      <c r="AG26" s="170">
        <f t="shared" si="8"/>
        <v>0</v>
      </c>
      <c r="AH26" s="138">
        <f t="shared" si="8"/>
        <v>0</v>
      </c>
    </row>
    <row r="27" spans="1:34" ht="30">
      <c r="A27" s="160"/>
      <c r="B27" s="168" t="s">
        <v>161</v>
      </c>
      <c r="C27" s="23">
        <f aca="true" t="shared" si="9" ref="C27:C42">SUM(D27:AH27)</f>
        <v>0</v>
      </c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</row>
    <row r="28" spans="1:34" ht="15">
      <c r="A28" s="160"/>
      <c r="B28" s="168" t="s">
        <v>162</v>
      </c>
      <c r="C28" s="23">
        <f t="shared" si="9"/>
        <v>0</v>
      </c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</row>
    <row r="29" spans="1:34" ht="30">
      <c r="A29" s="159"/>
      <c r="B29" s="168" t="s">
        <v>163</v>
      </c>
      <c r="C29" s="23">
        <f t="shared" si="9"/>
        <v>0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</row>
    <row r="30" spans="1:34" s="135" customFormat="1" ht="15">
      <c r="A30" s="146"/>
      <c r="B30" s="148" t="s">
        <v>140</v>
      </c>
      <c r="C30" s="138">
        <f>SUM(C31:C39)</f>
        <v>0</v>
      </c>
      <c r="D30" s="138">
        <f aca="true" t="shared" si="10" ref="D30:AH30">SUM(D31:D39)</f>
        <v>0</v>
      </c>
      <c r="E30" s="138">
        <f t="shared" si="10"/>
        <v>0</v>
      </c>
      <c r="F30" s="138">
        <f t="shared" si="10"/>
        <v>0</v>
      </c>
      <c r="G30" s="138">
        <f t="shared" si="10"/>
        <v>0</v>
      </c>
      <c r="H30" s="138">
        <f t="shared" si="10"/>
        <v>0</v>
      </c>
      <c r="I30" s="138">
        <f t="shared" si="10"/>
        <v>0</v>
      </c>
      <c r="J30" s="138">
        <f t="shared" si="10"/>
        <v>0</v>
      </c>
      <c r="K30" s="138">
        <f t="shared" si="10"/>
        <v>0</v>
      </c>
      <c r="L30" s="138">
        <f t="shared" si="10"/>
        <v>0</v>
      </c>
      <c r="M30" s="138">
        <f t="shared" si="10"/>
        <v>0</v>
      </c>
      <c r="N30" s="138">
        <f t="shared" si="10"/>
        <v>0</v>
      </c>
      <c r="O30" s="138">
        <f t="shared" si="10"/>
        <v>0</v>
      </c>
      <c r="P30" s="138">
        <f t="shared" si="10"/>
        <v>0</v>
      </c>
      <c r="Q30" s="138">
        <f t="shared" si="10"/>
        <v>0</v>
      </c>
      <c r="R30" s="138">
        <f t="shared" si="10"/>
        <v>0</v>
      </c>
      <c r="S30" s="138">
        <f t="shared" si="10"/>
        <v>0</v>
      </c>
      <c r="T30" s="138">
        <f t="shared" si="10"/>
        <v>0</v>
      </c>
      <c r="U30" s="138">
        <f t="shared" si="10"/>
        <v>0</v>
      </c>
      <c r="V30" s="138">
        <f t="shared" si="10"/>
        <v>0</v>
      </c>
      <c r="W30" s="138">
        <f t="shared" si="10"/>
        <v>0</v>
      </c>
      <c r="X30" s="138">
        <f t="shared" si="10"/>
        <v>0</v>
      </c>
      <c r="Y30" s="138">
        <f t="shared" si="10"/>
        <v>0</v>
      </c>
      <c r="Z30" s="138">
        <f t="shared" si="10"/>
        <v>0</v>
      </c>
      <c r="AA30" s="138">
        <f t="shared" si="10"/>
        <v>0</v>
      </c>
      <c r="AB30" s="138">
        <f t="shared" si="10"/>
        <v>0</v>
      </c>
      <c r="AC30" s="138">
        <f t="shared" si="10"/>
        <v>0</v>
      </c>
      <c r="AD30" s="138">
        <f t="shared" si="10"/>
        <v>0</v>
      </c>
      <c r="AE30" s="138">
        <f t="shared" si="10"/>
        <v>0</v>
      </c>
      <c r="AF30" s="138">
        <f t="shared" si="10"/>
        <v>0</v>
      </c>
      <c r="AG30" s="138">
        <f t="shared" si="10"/>
        <v>0</v>
      </c>
      <c r="AH30" s="138">
        <f t="shared" si="10"/>
        <v>0</v>
      </c>
    </row>
    <row r="31" spans="1:34" ht="15" hidden="1">
      <c r="A31" s="147"/>
      <c r="B31" s="168" t="s">
        <v>169</v>
      </c>
      <c r="C31" s="23">
        <f t="shared" si="9"/>
        <v>0</v>
      </c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</row>
    <row r="32" spans="1:34" ht="15" hidden="1">
      <c r="A32" s="147"/>
      <c r="B32" s="168" t="s">
        <v>170</v>
      </c>
      <c r="C32" s="23">
        <f t="shared" si="9"/>
        <v>0</v>
      </c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</row>
    <row r="33" spans="1:34" ht="15" hidden="1">
      <c r="A33" s="147"/>
      <c r="B33" s="168" t="s">
        <v>171</v>
      </c>
      <c r="C33" s="23">
        <f t="shared" si="9"/>
        <v>0</v>
      </c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</row>
    <row r="34" spans="1:34" ht="30">
      <c r="A34" s="147"/>
      <c r="B34" s="168" t="s">
        <v>150</v>
      </c>
      <c r="C34" s="23">
        <f t="shared" si="9"/>
        <v>0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</row>
    <row r="35" spans="1:34" ht="15">
      <c r="A35" s="147"/>
      <c r="B35" s="168" t="s">
        <v>164</v>
      </c>
      <c r="C35" s="23">
        <f t="shared" si="9"/>
        <v>0</v>
      </c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</row>
    <row r="36" spans="1:34" ht="30">
      <c r="A36" s="147"/>
      <c r="B36" s="168" t="s">
        <v>165</v>
      </c>
      <c r="C36" s="23">
        <f t="shared" si="9"/>
        <v>0</v>
      </c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</row>
    <row r="37" spans="1:34" ht="30">
      <c r="A37" s="147"/>
      <c r="B37" s="168" t="s">
        <v>166</v>
      </c>
      <c r="C37" s="23">
        <f t="shared" si="9"/>
        <v>0</v>
      </c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</row>
    <row r="38" spans="1:34" ht="15">
      <c r="A38" s="147"/>
      <c r="B38" s="168" t="s">
        <v>167</v>
      </c>
      <c r="C38" s="23">
        <f t="shared" si="9"/>
        <v>0</v>
      </c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</row>
    <row r="39" spans="1:34" ht="15">
      <c r="A39" s="147"/>
      <c r="B39" s="168" t="s">
        <v>168</v>
      </c>
      <c r="C39" s="23">
        <f t="shared" si="9"/>
        <v>0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</row>
    <row r="40" spans="1:34" s="135" customFormat="1" ht="15">
      <c r="A40" s="146"/>
      <c r="B40" s="148" t="s">
        <v>4</v>
      </c>
      <c r="C40" s="170">
        <f>SUM(C41:C47)</f>
        <v>0</v>
      </c>
      <c r="D40" s="170">
        <f aca="true" t="shared" si="11" ref="D40:AH40">SUM(D41:D47)</f>
        <v>0</v>
      </c>
      <c r="E40" s="170">
        <f t="shared" si="11"/>
        <v>0</v>
      </c>
      <c r="F40" s="170">
        <f t="shared" si="11"/>
        <v>0</v>
      </c>
      <c r="G40" s="170">
        <f t="shared" si="11"/>
        <v>0</v>
      </c>
      <c r="H40" s="170">
        <f t="shared" si="11"/>
        <v>0</v>
      </c>
      <c r="I40" s="170">
        <f t="shared" si="11"/>
        <v>0</v>
      </c>
      <c r="J40" s="170">
        <f t="shared" si="11"/>
        <v>0</v>
      </c>
      <c r="K40" s="170">
        <f t="shared" si="11"/>
        <v>0</v>
      </c>
      <c r="L40" s="170">
        <f t="shared" si="11"/>
        <v>0</v>
      </c>
      <c r="M40" s="170">
        <f t="shared" si="11"/>
        <v>0</v>
      </c>
      <c r="N40" s="170">
        <f t="shared" si="11"/>
        <v>0</v>
      </c>
      <c r="O40" s="170">
        <f t="shared" si="11"/>
        <v>0</v>
      </c>
      <c r="P40" s="170">
        <f t="shared" si="11"/>
        <v>0</v>
      </c>
      <c r="Q40" s="170">
        <f t="shared" si="11"/>
        <v>0</v>
      </c>
      <c r="R40" s="170">
        <f t="shared" si="11"/>
        <v>0</v>
      </c>
      <c r="S40" s="170">
        <f t="shared" si="11"/>
        <v>0</v>
      </c>
      <c r="T40" s="170">
        <f t="shared" si="11"/>
        <v>0</v>
      </c>
      <c r="U40" s="170">
        <f t="shared" si="11"/>
        <v>0</v>
      </c>
      <c r="V40" s="170">
        <f t="shared" si="11"/>
        <v>0</v>
      </c>
      <c r="W40" s="170">
        <f t="shared" si="11"/>
        <v>0</v>
      </c>
      <c r="X40" s="170">
        <f t="shared" si="11"/>
        <v>0</v>
      </c>
      <c r="Y40" s="170">
        <f t="shared" si="11"/>
        <v>0</v>
      </c>
      <c r="Z40" s="170">
        <f t="shared" si="11"/>
        <v>0</v>
      </c>
      <c r="AA40" s="170">
        <f t="shared" si="11"/>
        <v>0</v>
      </c>
      <c r="AB40" s="170">
        <f t="shared" si="11"/>
        <v>0</v>
      </c>
      <c r="AC40" s="170">
        <f t="shared" si="11"/>
        <v>0</v>
      </c>
      <c r="AD40" s="170">
        <f t="shared" si="11"/>
        <v>0</v>
      </c>
      <c r="AE40" s="170">
        <f t="shared" si="11"/>
        <v>0</v>
      </c>
      <c r="AF40" s="170">
        <f t="shared" si="11"/>
        <v>0</v>
      </c>
      <c r="AG40" s="170">
        <f t="shared" si="11"/>
        <v>0</v>
      </c>
      <c r="AH40" s="138">
        <f t="shared" si="11"/>
        <v>0</v>
      </c>
    </row>
    <row r="41" spans="1:34" ht="15">
      <c r="A41" s="147"/>
      <c r="B41" s="168" t="s">
        <v>172</v>
      </c>
      <c r="C41" s="23">
        <f t="shared" si="9"/>
        <v>0</v>
      </c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  <row r="42" spans="1:34" ht="15">
      <c r="A42" s="147"/>
      <c r="B42" s="168" t="s">
        <v>173</v>
      </c>
      <c r="C42" s="23">
        <f t="shared" si="9"/>
        <v>0</v>
      </c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</row>
    <row r="43" spans="1:34" ht="15">
      <c r="A43" s="147"/>
      <c r="B43" s="168" t="s">
        <v>174</v>
      </c>
      <c r="C43" s="23">
        <f>SUM(D43:AH43)</f>
        <v>0</v>
      </c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</row>
    <row r="44" spans="1:34" s="48" customFormat="1" ht="30">
      <c r="A44" s="147"/>
      <c r="B44" s="168" t="s">
        <v>175</v>
      </c>
      <c r="C44" s="23">
        <f>SUM(D44:AH44)</f>
        <v>0</v>
      </c>
      <c r="D44" s="80"/>
      <c r="E44" s="80"/>
      <c r="F44" s="80"/>
      <c r="G44" s="80"/>
      <c r="H44" s="80"/>
      <c r="I44" s="80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</row>
    <row r="45" spans="1:34" s="48" customFormat="1" ht="30">
      <c r="A45" s="147"/>
      <c r="B45" s="168" t="s">
        <v>176</v>
      </c>
      <c r="C45" s="23">
        <f>SUM(D45:AH45)</f>
        <v>0</v>
      </c>
      <c r="D45" s="80"/>
      <c r="E45" s="80"/>
      <c r="F45" s="80"/>
      <c r="G45" s="80"/>
      <c r="H45" s="80"/>
      <c r="I45" s="80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</row>
    <row r="46" spans="1:34" s="48" customFormat="1" ht="30">
      <c r="A46" s="147"/>
      <c r="B46" s="168" t="s">
        <v>177</v>
      </c>
      <c r="C46" s="23">
        <f>SUM(D46:AH46)</f>
        <v>0</v>
      </c>
      <c r="D46" s="80"/>
      <c r="E46" s="80"/>
      <c r="F46" s="80"/>
      <c r="G46" s="80"/>
      <c r="H46" s="80"/>
      <c r="I46" s="80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</row>
    <row r="47" spans="1:34" ht="30">
      <c r="A47" s="147"/>
      <c r="B47" s="168" t="s">
        <v>178</v>
      </c>
      <c r="C47" s="23">
        <f>SUM(D47:AH47)</f>
        <v>0</v>
      </c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</row>
    <row r="48" spans="1:34" s="135" customFormat="1" ht="30">
      <c r="A48" s="146"/>
      <c r="B48" s="148" t="s">
        <v>138</v>
      </c>
      <c r="C48" s="131">
        <f>SUM(C49:C52)</f>
        <v>0</v>
      </c>
      <c r="D48" s="131">
        <f aca="true" t="shared" si="12" ref="D48:AH48">SUM(D49:D52)</f>
        <v>0</v>
      </c>
      <c r="E48" s="131">
        <f t="shared" si="12"/>
        <v>0</v>
      </c>
      <c r="F48" s="131">
        <f t="shared" si="12"/>
        <v>0</v>
      </c>
      <c r="G48" s="131">
        <f t="shared" si="12"/>
        <v>0</v>
      </c>
      <c r="H48" s="131">
        <f t="shared" si="12"/>
        <v>0</v>
      </c>
      <c r="I48" s="131">
        <f t="shared" si="12"/>
        <v>0</v>
      </c>
      <c r="J48" s="131">
        <f t="shared" si="12"/>
        <v>0</v>
      </c>
      <c r="K48" s="131">
        <f t="shared" si="12"/>
        <v>0</v>
      </c>
      <c r="L48" s="131">
        <f t="shared" si="12"/>
        <v>0</v>
      </c>
      <c r="M48" s="131">
        <f t="shared" si="12"/>
        <v>0</v>
      </c>
      <c r="N48" s="131">
        <f t="shared" si="12"/>
        <v>0</v>
      </c>
      <c r="O48" s="131">
        <f t="shared" si="12"/>
        <v>0</v>
      </c>
      <c r="P48" s="131">
        <f t="shared" si="12"/>
        <v>0</v>
      </c>
      <c r="Q48" s="131">
        <f t="shared" si="12"/>
        <v>0</v>
      </c>
      <c r="R48" s="131">
        <f t="shared" si="12"/>
        <v>0</v>
      </c>
      <c r="S48" s="131">
        <f t="shared" si="12"/>
        <v>0</v>
      </c>
      <c r="T48" s="131">
        <f t="shared" si="12"/>
        <v>0</v>
      </c>
      <c r="U48" s="131">
        <f t="shared" si="12"/>
        <v>0</v>
      </c>
      <c r="V48" s="131">
        <f t="shared" si="12"/>
        <v>0</v>
      </c>
      <c r="W48" s="131">
        <f t="shared" si="12"/>
        <v>0</v>
      </c>
      <c r="X48" s="131">
        <f t="shared" si="12"/>
        <v>0</v>
      </c>
      <c r="Y48" s="131">
        <f t="shared" si="12"/>
        <v>0</v>
      </c>
      <c r="Z48" s="131">
        <f t="shared" si="12"/>
        <v>0</v>
      </c>
      <c r="AA48" s="131">
        <f t="shared" si="12"/>
        <v>0</v>
      </c>
      <c r="AB48" s="131">
        <f t="shared" si="12"/>
        <v>0</v>
      </c>
      <c r="AC48" s="131">
        <f t="shared" si="12"/>
        <v>0</v>
      </c>
      <c r="AD48" s="131">
        <f t="shared" si="12"/>
        <v>0</v>
      </c>
      <c r="AE48" s="131">
        <f t="shared" si="12"/>
        <v>0</v>
      </c>
      <c r="AF48" s="131">
        <f t="shared" si="12"/>
        <v>0</v>
      </c>
      <c r="AG48" s="131">
        <f t="shared" si="12"/>
        <v>0</v>
      </c>
      <c r="AH48" s="132">
        <f t="shared" si="12"/>
        <v>0</v>
      </c>
    </row>
    <row r="49" spans="1:34" ht="15">
      <c r="A49" s="160"/>
      <c r="B49" s="168" t="s">
        <v>179</v>
      </c>
      <c r="C49" s="23">
        <f>SUM(D49:AH49)</f>
        <v>0</v>
      </c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</row>
    <row r="50" spans="1:34" ht="15">
      <c r="A50" s="160"/>
      <c r="B50" s="168" t="s">
        <v>180</v>
      </c>
      <c r="C50" s="23">
        <f>SUM(D50:AH50)</f>
        <v>0</v>
      </c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</row>
    <row r="51" spans="1:34" ht="15">
      <c r="A51" s="159"/>
      <c r="B51" s="168" t="s">
        <v>181</v>
      </c>
      <c r="C51" s="23">
        <f>SUM(D51:AH51)</f>
        <v>0</v>
      </c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</row>
    <row r="52" spans="1:34" ht="15">
      <c r="A52" s="159"/>
      <c r="B52" s="168" t="s">
        <v>182</v>
      </c>
      <c r="C52" s="23">
        <f>SUM(D52:AH52)</f>
        <v>0</v>
      </c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</row>
    <row r="53" spans="1:34" s="135" customFormat="1" ht="32.25" customHeight="1">
      <c r="A53" s="197" t="s">
        <v>5</v>
      </c>
      <c r="B53" s="209"/>
      <c r="C53" s="170">
        <f>SUM(C54+C174+C179+C185+C206)</f>
        <v>0</v>
      </c>
      <c r="D53" s="170">
        <f aca="true" t="shared" si="13" ref="D53:AH53">SUM(D54+D174+D179+D185+D206)</f>
        <v>0</v>
      </c>
      <c r="E53" s="170">
        <f t="shared" si="13"/>
        <v>0</v>
      </c>
      <c r="F53" s="170">
        <f t="shared" si="13"/>
        <v>0</v>
      </c>
      <c r="G53" s="170">
        <f t="shared" si="13"/>
        <v>0</v>
      </c>
      <c r="H53" s="170">
        <f t="shared" si="13"/>
        <v>0</v>
      </c>
      <c r="I53" s="170">
        <f t="shared" si="13"/>
        <v>0</v>
      </c>
      <c r="J53" s="170">
        <f t="shared" si="13"/>
        <v>0</v>
      </c>
      <c r="K53" s="170">
        <f t="shared" si="13"/>
        <v>0</v>
      </c>
      <c r="L53" s="170">
        <f t="shared" si="13"/>
        <v>0</v>
      </c>
      <c r="M53" s="170">
        <f t="shared" si="13"/>
        <v>0</v>
      </c>
      <c r="N53" s="170">
        <f t="shared" si="13"/>
        <v>0</v>
      </c>
      <c r="O53" s="170">
        <f t="shared" si="13"/>
        <v>0</v>
      </c>
      <c r="P53" s="170">
        <f t="shared" si="13"/>
        <v>0</v>
      </c>
      <c r="Q53" s="170">
        <f t="shared" si="13"/>
        <v>0</v>
      </c>
      <c r="R53" s="170">
        <f t="shared" si="13"/>
        <v>0</v>
      </c>
      <c r="S53" s="170">
        <f t="shared" si="13"/>
        <v>0</v>
      </c>
      <c r="T53" s="170">
        <f t="shared" si="13"/>
        <v>0</v>
      </c>
      <c r="U53" s="170">
        <f t="shared" si="13"/>
        <v>0</v>
      </c>
      <c r="V53" s="170">
        <f t="shared" si="13"/>
        <v>0</v>
      </c>
      <c r="W53" s="170">
        <f t="shared" si="13"/>
        <v>0</v>
      </c>
      <c r="X53" s="170">
        <f t="shared" si="13"/>
        <v>0</v>
      </c>
      <c r="Y53" s="170">
        <f t="shared" si="13"/>
        <v>0</v>
      </c>
      <c r="Z53" s="170">
        <f t="shared" si="13"/>
        <v>0</v>
      </c>
      <c r="AA53" s="170">
        <f t="shared" si="13"/>
        <v>0</v>
      </c>
      <c r="AB53" s="170">
        <f t="shared" si="13"/>
        <v>0</v>
      </c>
      <c r="AC53" s="170">
        <f t="shared" si="13"/>
        <v>0</v>
      </c>
      <c r="AD53" s="170">
        <f t="shared" si="13"/>
        <v>0</v>
      </c>
      <c r="AE53" s="170">
        <f t="shared" si="13"/>
        <v>0</v>
      </c>
      <c r="AF53" s="170">
        <f t="shared" si="13"/>
        <v>0</v>
      </c>
      <c r="AG53" s="170">
        <f t="shared" si="13"/>
        <v>0</v>
      </c>
      <c r="AH53" s="138">
        <f t="shared" si="13"/>
        <v>0</v>
      </c>
    </row>
    <row r="54" spans="1:34" s="135" customFormat="1" ht="15.75" customHeight="1">
      <c r="A54" s="146" t="s">
        <v>6</v>
      </c>
      <c r="B54" s="148"/>
      <c r="C54" s="170">
        <f>SUM(C55+C105)</f>
        <v>0</v>
      </c>
      <c r="D54" s="170">
        <f aca="true" t="shared" si="14" ref="D54:AH54">SUM(D55+D105)</f>
        <v>0</v>
      </c>
      <c r="E54" s="170">
        <f t="shared" si="14"/>
        <v>0</v>
      </c>
      <c r="F54" s="170">
        <f t="shared" si="14"/>
        <v>0</v>
      </c>
      <c r="G54" s="170">
        <f t="shared" si="14"/>
        <v>0</v>
      </c>
      <c r="H54" s="170">
        <f t="shared" si="14"/>
        <v>0</v>
      </c>
      <c r="I54" s="170">
        <f t="shared" si="14"/>
        <v>0</v>
      </c>
      <c r="J54" s="170">
        <f t="shared" si="14"/>
        <v>0</v>
      </c>
      <c r="K54" s="170">
        <f t="shared" si="14"/>
        <v>0</v>
      </c>
      <c r="L54" s="170">
        <f t="shared" si="14"/>
        <v>0</v>
      </c>
      <c r="M54" s="170">
        <f t="shared" si="14"/>
        <v>0</v>
      </c>
      <c r="N54" s="170">
        <f t="shared" si="14"/>
        <v>0</v>
      </c>
      <c r="O54" s="170">
        <f t="shared" si="14"/>
        <v>0</v>
      </c>
      <c r="P54" s="170">
        <f t="shared" si="14"/>
        <v>0</v>
      </c>
      <c r="Q54" s="170">
        <f t="shared" si="14"/>
        <v>0</v>
      </c>
      <c r="R54" s="170">
        <f t="shared" si="14"/>
        <v>0</v>
      </c>
      <c r="S54" s="170">
        <f t="shared" si="14"/>
        <v>0</v>
      </c>
      <c r="T54" s="170">
        <f t="shared" si="14"/>
        <v>0</v>
      </c>
      <c r="U54" s="170">
        <f t="shared" si="14"/>
        <v>0</v>
      </c>
      <c r="V54" s="170">
        <f t="shared" si="14"/>
        <v>0</v>
      </c>
      <c r="W54" s="170">
        <f t="shared" si="14"/>
        <v>0</v>
      </c>
      <c r="X54" s="170">
        <f t="shared" si="14"/>
        <v>0</v>
      </c>
      <c r="Y54" s="170">
        <f t="shared" si="14"/>
        <v>0</v>
      </c>
      <c r="Z54" s="170">
        <f t="shared" si="14"/>
        <v>0</v>
      </c>
      <c r="AA54" s="170">
        <f t="shared" si="14"/>
        <v>0</v>
      </c>
      <c r="AB54" s="170">
        <f t="shared" si="14"/>
        <v>0</v>
      </c>
      <c r="AC54" s="170">
        <f t="shared" si="14"/>
        <v>0</v>
      </c>
      <c r="AD54" s="170">
        <f t="shared" si="14"/>
        <v>0</v>
      </c>
      <c r="AE54" s="170">
        <f t="shared" si="14"/>
        <v>0</v>
      </c>
      <c r="AF54" s="170">
        <f t="shared" si="14"/>
        <v>0</v>
      </c>
      <c r="AG54" s="170">
        <f t="shared" si="14"/>
        <v>0</v>
      </c>
      <c r="AH54" s="138">
        <f t="shared" si="14"/>
        <v>0</v>
      </c>
    </row>
    <row r="55" spans="1:34" s="135" customFormat="1" ht="15">
      <c r="A55" s="146" t="s">
        <v>7</v>
      </c>
      <c r="B55" s="148"/>
      <c r="C55" s="170">
        <f>SUM(C56+C58+C63+C71+C82+C89+C95+C101)</f>
        <v>0</v>
      </c>
      <c r="D55" s="170">
        <f aca="true" t="shared" si="15" ref="D55:AH55">SUM(D56+D58+D63+D71+D82+D89+D95+D101)</f>
        <v>0</v>
      </c>
      <c r="E55" s="170">
        <f t="shared" si="15"/>
        <v>0</v>
      </c>
      <c r="F55" s="170">
        <f t="shared" si="15"/>
        <v>0</v>
      </c>
      <c r="G55" s="170">
        <f t="shared" si="15"/>
        <v>0</v>
      </c>
      <c r="H55" s="170">
        <f t="shared" si="15"/>
        <v>0</v>
      </c>
      <c r="I55" s="170">
        <f t="shared" si="15"/>
        <v>0</v>
      </c>
      <c r="J55" s="170">
        <f t="shared" si="15"/>
        <v>0</v>
      </c>
      <c r="K55" s="170">
        <f t="shared" si="15"/>
        <v>0</v>
      </c>
      <c r="L55" s="170">
        <f t="shared" si="15"/>
        <v>0</v>
      </c>
      <c r="M55" s="170">
        <f t="shared" si="15"/>
        <v>0</v>
      </c>
      <c r="N55" s="170">
        <f t="shared" si="15"/>
        <v>0</v>
      </c>
      <c r="O55" s="170">
        <f t="shared" si="15"/>
        <v>0</v>
      </c>
      <c r="P55" s="170">
        <f t="shared" si="15"/>
        <v>0</v>
      </c>
      <c r="Q55" s="170">
        <f t="shared" si="15"/>
        <v>0</v>
      </c>
      <c r="R55" s="170">
        <f t="shared" si="15"/>
        <v>0</v>
      </c>
      <c r="S55" s="170">
        <f t="shared" si="15"/>
        <v>0</v>
      </c>
      <c r="T55" s="170">
        <f t="shared" si="15"/>
        <v>0</v>
      </c>
      <c r="U55" s="170">
        <f t="shared" si="15"/>
        <v>0</v>
      </c>
      <c r="V55" s="170">
        <f t="shared" si="15"/>
        <v>0</v>
      </c>
      <c r="W55" s="170">
        <f t="shared" si="15"/>
        <v>0</v>
      </c>
      <c r="X55" s="170">
        <f t="shared" si="15"/>
        <v>0</v>
      </c>
      <c r="Y55" s="170">
        <f t="shared" si="15"/>
        <v>0</v>
      </c>
      <c r="Z55" s="170">
        <f t="shared" si="15"/>
        <v>0</v>
      </c>
      <c r="AA55" s="170">
        <f t="shared" si="15"/>
        <v>0</v>
      </c>
      <c r="AB55" s="170">
        <f t="shared" si="15"/>
        <v>0</v>
      </c>
      <c r="AC55" s="170">
        <f t="shared" si="15"/>
        <v>0</v>
      </c>
      <c r="AD55" s="170">
        <f t="shared" si="15"/>
        <v>0</v>
      </c>
      <c r="AE55" s="170">
        <f t="shared" si="15"/>
        <v>0</v>
      </c>
      <c r="AF55" s="170">
        <f t="shared" si="15"/>
        <v>0</v>
      </c>
      <c r="AG55" s="170">
        <f t="shared" si="15"/>
        <v>0</v>
      </c>
      <c r="AH55" s="138">
        <f t="shared" si="15"/>
        <v>0</v>
      </c>
    </row>
    <row r="56" spans="1:34" s="135" customFormat="1" ht="15">
      <c r="A56" s="146"/>
      <c r="B56" s="148" t="s">
        <v>8</v>
      </c>
      <c r="C56" s="131">
        <f>SUM(C57)</f>
        <v>0</v>
      </c>
      <c r="D56" s="131">
        <f aca="true" t="shared" si="16" ref="D56:AH56">SUM(D57)</f>
        <v>0</v>
      </c>
      <c r="E56" s="131">
        <f t="shared" si="16"/>
        <v>0</v>
      </c>
      <c r="F56" s="131">
        <f t="shared" si="16"/>
        <v>0</v>
      </c>
      <c r="G56" s="131">
        <f t="shared" si="16"/>
        <v>0</v>
      </c>
      <c r="H56" s="131">
        <f t="shared" si="16"/>
        <v>0</v>
      </c>
      <c r="I56" s="131">
        <f t="shared" si="16"/>
        <v>0</v>
      </c>
      <c r="J56" s="131">
        <f t="shared" si="16"/>
        <v>0</v>
      </c>
      <c r="K56" s="131">
        <f t="shared" si="16"/>
        <v>0</v>
      </c>
      <c r="L56" s="131">
        <f t="shared" si="16"/>
        <v>0</v>
      </c>
      <c r="M56" s="131">
        <f t="shared" si="16"/>
        <v>0</v>
      </c>
      <c r="N56" s="131">
        <f t="shared" si="16"/>
        <v>0</v>
      </c>
      <c r="O56" s="131">
        <f t="shared" si="16"/>
        <v>0</v>
      </c>
      <c r="P56" s="131">
        <f t="shared" si="16"/>
        <v>0</v>
      </c>
      <c r="Q56" s="131">
        <f t="shared" si="16"/>
        <v>0</v>
      </c>
      <c r="R56" s="131">
        <f t="shared" si="16"/>
        <v>0</v>
      </c>
      <c r="S56" s="131">
        <f t="shared" si="16"/>
        <v>0</v>
      </c>
      <c r="T56" s="131">
        <f t="shared" si="16"/>
        <v>0</v>
      </c>
      <c r="U56" s="131">
        <f t="shared" si="16"/>
        <v>0</v>
      </c>
      <c r="V56" s="131">
        <f t="shared" si="16"/>
        <v>0</v>
      </c>
      <c r="W56" s="131">
        <f t="shared" si="16"/>
        <v>0</v>
      </c>
      <c r="X56" s="131">
        <f t="shared" si="16"/>
        <v>0</v>
      </c>
      <c r="Y56" s="131">
        <f t="shared" si="16"/>
        <v>0</v>
      </c>
      <c r="Z56" s="131">
        <f t="shared" si="16"/>
        <v>0</v>
      </c>
      <c r="AA56" s="131">
        <f t="shared" si="16"/>
        <v>0</v>
      </c>
      <c r="AB56" s="131">
        <f t="shared" si="16"/>
        <v>0</v>
      </c>
      <c r="AC56" s="131">
        <f t="shared" si="16"/>
        <v>0</v>
      </c>
      <c r="AD56" s="131">
        <f t="shared" si="16"/>
        <v>0</v>
      </c>
      <c r="AE56" s="131">
        <f t="shared" si="16"/>
        <v>0</v>
      </c>
      <c r="AF56" s="131">
        <f t="shared" si="16"/>
        <v>0</v>
      </c>
      <c r="AG56" s="131">
        <f t="shared" si="16"/>
        <v>0</v>
      </c>
      <c r="AH56" s="132">
        <f t="shared" si="16"/>
        <v>0</v>
      </c>
    </row>
    <row r="57" spans="1:34" ht="15">
      <c r="A57" s="147"/>
      <c r="B57" s="168" t="s">
        <v>183</v>
      </c>
      <c r="C57" s="23">
        <f>SUM(D57:AH57)</f>
        <v>0</v>
      </c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</row>
    <row r="58" spans="1:34" s="135" customFormat="1" ht="15">
      <c r="A58" s="146"/>
      <c r="B58" s="148" t="s">
        <v>9</v>
      </c>
      <c r="C58" s="170">
        <f>SUM(C59:C62)</f>
        <v>0</v>
      </c>
      <c r="D58" s="170">
        <f aca="true" t="shared" si="17" ref="D58:AH58">SUM(D59:D62)</f>
        <v>0</v>
      </c>
      <c r="E58" s="170">
        <f t="shared" si="17"/>
        <v>0</v>
      </c>
      <c r="F58" s="170">
        <f t="shared" si="17"/>
        <v>0</v>
      </c>
      <c r="G58" s="170">
        <f t="shared" si="17"/>
        <v>0</v>
      </c>
      <c r="H58" s="170">
        <f t="shared" si="17"/>
        <v>0</v>
      </c>
      <c r="I58" s="170">
        <f t="shared" si="17"/>
        <v>0</v>
      </c>
      <c r="J58" s="170">
        <f t="shared" si="17"/>
        <v>0</v>
      </c>
      <c r="K58" s="170">
        <f t="shared" si="17"/>
        <v>0</v>
      </c>
      <c r="L58" s="170">
        <f t="shared" si="17"/>
        <v>0</v>
      </c>
      <c r="M58" s="170">
        <f t="shared" si="17"/>
        <v>0</v>
      </c>
      <c r="N58" s="170">
        <f t="shared" si="17"/>
        <v>0</v>
      </c>
      <c r="O58" s="170">
        <f t="shared" si="17"/>
        <v>0</v>
      </c>
      <c r="P58" s="170">
        <f t="shared" si="17"/>
        <v>0</v>
      </c>
      <c r="Q58" s="170">
        <f t="shared" si="17"/>
        <v>0</v>
      </c>
      <c r="R58" s="170">
        <f t="shared" si="17"/>
        <v>0</v>
      </c>
      <c r="S58" s="170">
        <f t="shared" si="17"/>
        <v>0</v>
      </c>
      <c r="T58" s="170">
        <f t="shared" si="17"/>
        <v>0</v>
      </c>
      <c r="U58" s="170">
        <f t="shared" si="17"/>
        <v>0</v>
      </c>
      <c r="V58" s="170">
        <f t="shared" si="17"/>
        <v>0</v>
      </c>
      <c r="W58" s="170">
        <f t="shared" si="17"/>
        <v>0</v>
      </c>
      <c r="X58" s="170">
        <f t="shared" si="17"/>
        <v>0</v>
      </c>
      <c r="Y58" s="170">
        <f t="shared" si="17"/>
        <v>0</v>
      </c>
      <c r="Z58" s="170">
        <f t="shared" si="17"/>
        <v>0</v>
      </c>
      <c r="AA58" s="170">
        <f t="shared" si="17"/>
        <v>0</v>
      </c>
      <c r="AB58" s="170">
        <f t="shared" si="17"/>
        <v>0</v>
      </c>
      <c r="AC58" s="170">
        <f t="shared" si="17"/>
        <v>0</v>
      </c>
      <c r="AD58" s="170">
        <f t="shared" si="17"/>
        <v>0</v>
      </c>
      <c r="AE58" s="170">
        <f t="shared" si="17"/>
        <v>0</v>
      </c>
      <c r="AF58" s="170">
        <f t="shared" si="17"/>
        <v>0</v>
      </c>
      <c r="AG58" s="170">
        <f t="shared" si="17"/>
        <v>0</v>
      </c>
      <c r="AH58" s="138">
        <f t="shared" si="17"/>
        <v>0</v>
      </c>
    </row>
    <row r="59" spans="1:34" ht="45">
      <c r="A59" s="147"/>
      <c r="B59" s="168" t="s">
        <v>184</v>
      </c>
      <c r="C59" s="23">
        <f>SUM(D59:AH59)</f>
        <v>0</v>
      </c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</row>
    <row r="60" spans="1:34" ht="60">
      <c r="A60" s="147"/>
      <c r="B60" s="168" t="s">
        <v>185</v>
      </c>
      <c r="C60" s="23">
        <f>SUM(D60:AH60)</f>
        <v>0</v>
      </c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</row>
    <row r="61" spans="1:34" ht="45">
      <c r="A61" s="147"/>
      <c r="B61" s="168" t="s">
        <v>186</v>
      </c>
      <c r="C61" s="23">
        <f aca="true" t="shared" si="18" ref="C61:C70">SUM(D61:AH61)</f>
        <v>0</v>
      </c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</row>
    <row r="62" spans="1:34" ht="15">
      <c r="A62" s="147"/>
      <c r="B62" s="168" t="s">
        <v>187</v>
      </c>
      <c r="C62" s="23">
        <f t="shared" si="18"/>
        <v>0</v>
      </c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</row>
    <row r="63" spans="1:34" s="135" customFormat="1" ht="15">
      <c r="A63" s="146"/>
      <c r="B63" s="148" t="s">
        <v>10</v>
      </c>
      <c r="C63" s="170">
        <f>SUM(C64:C70)</f>
        <v>0</v>
      </c>
      <c r="D63" s="170">
        <f aca="true" t="shared" si="19" ref="D63:AH63">SUM(D64:D70)</f>
        <v>0</v>
      </c>
      <c r="E63" s="170">
        <f t="shared" si="19"/>
        <v>0</v>
      </c>
      <c r="F63" s="170">
        <f t="shared" si="19"/>
        <v>0</v>
      </c>
      <c r="G63" s="170">
        <f t="shared" si="19"/>
        <v>0</v>
      </c>
      <c r="H63" s="170">
        <f t="shared" si="19"/>
        <v>0</v>
      </c>
      <c r="I63" s="170">
        <f t="shared" si="19"/>
        <v>0</v>
      </c>
      <c r="J63" s="170">
        <f t="shared" si="19"/>
        <v>0</v>
      </c>
      <c r="K63" s="170">
        <f t="shared" si="19"/>
        <v>0</v>
      </c>
      <c r="L63" s="170">
        <f t="shared" si="19"/>
        <v>0</v>
      </c>
      <c r="M63" s="170">
        <f t="shared" si="19"/>
        <v>0</v>
      </c>
      <c r="N63" s="170">
        <f t="shared" si="19"/>
        <v>0</v>
      </c>
      <c r="O63" s="170">
        <f t="shared" si="19"/>
        <v>0</v>
      </c>
      <c r="P63" s="170">
        <f t="shared" si="19"/>
        <v>0</v>
      </c>
      <c r="Q63" s="170">
        <f t="shared" si="19"/>
        <v>0</v>
      </c>
      <c r="R63" s="170">
        <f t="shared" si="19"/>
        <v>0</v>
      </c>
      <c r="S63" s="170">
        <f t="shared" si="19"/>
        <v>0</v>
      </c>
      <c r="T63" s="170">
        <f t="shared" si="19"/>
        <v>0</v>
      </c>
      <c r="U63" s="170">
        <f t="shared" si="19"/>
        <v>0</v>
      </c>
      <c r="V63" s="170">
        <f t="shared" si="19"/>
        <v>0</v>
      </c>
      <c r="W63" s="170">
        <f t="shared" si="19"/>
        <v>0</v>
      </c>
      <c r="X63" s="170">
        <f t="shared" si="19"/>
        <v>0</v>
      </c>
      <c r="Y63" s="170">
        <f t="shared" si="19"/>
        <v>0</v>
      </c>
      <c r="Z63" s="170">
        <f t="shared" si="19"/>
        <v>0</v>
      </c>
      <c r="AA63" s="170">
        <f t="shared" si="19"/>
        <v>0</v>
      </c>
      <c r="AB63" s="170">
        <f t="shared" si="19"/>
        <v>0</v>
      </c>
      <c r="AC63" s="170">
        <f t="shared" si="19"/>
        <v>0</v>
      </c>
      <c r="AD63" s="170">
        <f t="shared" si="19"/>
        <v>0</v>
      </c>
      <c r="AE63" s="170">
        <f t="shared" si="19"/>
        <v>0</v>
      </c>
      <c r="AF63" s="170">
        <f t="shared" si="19"/>
        <v>0</v>
      </c>
      <c r="AG63" s="170">
        <f t="shared" si="19"/>
        <v>0</v>
      </c>
      <c r="AH63" s="138">
        <f t="shared" si="19"/>
        <v>0</v>
      </c>
    </row>
    <row r="64" spans="1:34" ht="45">
      <c r="A64" s="147"/>
      <c r="B64" s="168" t="s">
        <v>141</v>
      </c>
      <c r="C64" s="23">
        <f t="shared" si="18"/>
        <v>0</v>
      </c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</row>
    <row r="65" spans="1:34" ht="15">
      <c r="A65" s="160"/>
      <c r="B65" s="168" t="s">
        <v>188</v>
      </c>
      <c r="C65" s="23">
        <f t="shared" si="18"/>
        <v>0</v>
      </c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</row>
    <row r="66" spans="1:34" ht="15">
      <c r="A66" s="160"/>
      <c r="B66" s="168" t="s">
        <v>189</v>
      </c>
      <c r="C66" s="23">
        <f t="shared" si="18"/>
        <v>0</v>
      </c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</row>
    <row r="67" spans="1:34" ht="15">
      <c r="A67" s="160"/>
      <c r="B67" s="168" t="s">
        <v>190</v>
      </c>
      <c r="C67" s="23">
        <f t="shared" si="18"/>
        <v>0</v>
      </c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</row>
    <row r="68" spans="1:34" ht="30">
      <c r="A68" s="159"/>
      <c r="B68" s="168" t="s">
        <v>191</v>
      </c>
      <c r="C68" s="23">
        <f t="shared" si="18"/>
        <v>0</v>
      </c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</row>
    <row r="69" spans="1:34" ht="30">
      <c r="A69" s="147"/>
      <c r="B69" s="168" t="s">
        <v>192</v>
      </c>
      <c r="C69" s="23">
        <f t="shared" si="18"/>
        <v>0</v>
      </c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</row>
    <row r="70" spans="1:34" ht="30">
      <c r="A70" s="147"/>
      <c r="B70" s="168" t="s">
        <v>193</v>
      </c>
      <c r="C70" s="23">
        <f t="shared" si="18"/>
        <v>0</v>
      </c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</row>
    <row r="71" spans="1:34" s="135" customFormat="1" ht="15">
      <c r="A71" s="146" t="s">
        <v>113</v>
      </c>
      <c r="B71" s="148" t="s">
        <v>114</v>
      </c>
      <c r="C71" s="131">
        <f>SUM(C72:C81)</f>
        <v>0</v>
      </c>
      <c r="D71" s="131">
        <f aca="true" t="shared" si="20" ref="D71:AH71">SUM(D72:D81)</f>
        <v>0</v>
      </c>
      <c r="E71" s="131">
        <f t="shared" si="20"/>
        <v>0</v>
      </c>
      <c r="F71" s="131">
        <f t="shared" si="20"/>
        <v>0</v>
      </c>
      <c r="G71" s="131">
        <f t="shared" si="20"/>
        <v>0</v>
      </c>
      <c r="H71" s="131">
        <f t="shared" si="20"/>
        <v>0</v>
      </c>
      <c r="I71" s="131">
        <f t="shared" si="20"/>
        <v>0</v>
      </c>
      <c r="J71" s="131">
        <f t="shared" si="20"/>
        <v>0</v>
      </c>
      <c r="K71" s="131">
        <f t="shared" si="20"/>
        <v>0</v>
      </c>
      <c r="L71" s="131">
        <f t="shared" si="20"/>
        <v>0</v>
      </c>
      <c r="M71" s="131">
        <f t="shared" si="20"/>
        <v>0</v>
      </c>
      <c r="N71" s="131">
        <f t="shared" si="20"/>
        <v>0</v>
      </c>
      <c r="O71" s="131">
        <f t="shared" si="20"/>
        <v>0</v>
      </c>
      <c r="P71" s="131">
        <f t="shared" si="20"/>
        <v>0</v>
      </c>
      <c r="Q71" s="131">
        <f t="shared" si="20"/>
        <v>0</v>
      </c>
      <c r="R71" s="131">
        <f t="shared" si="20"/>
        <v>0</v>
      </c>
      <c r="S71" s="131">
        <f t="shared" si="20"/>
        <v>0</v>
      </c>
      <c r="T71" s="131">
        <f t="shared" si="20"/>
        <v>0</v>
      </c>
      <c r="U71" s="131">
        <f t="shared" si="20"/>
        <v>0</v>
      </c>
      <c r="V71" s="131">
        <f t="shared" si="20"/>
        <v>0</v>
      </c>
      <c r="W71" s="131">
        <f t="shared" si="20"/>
        <v>0</v>
      </c>
      <c r="X71" s="131">
        <f t="shared" si="20"/>
        <v>0</v>
      </c>
      <c r="Y71" s="131">
        <f t="shared" si="20"/>
        <v>0</v>
      </c>
      <c r="Z71" s="131">
        <f t="shared" si="20"/>
        <v>0</v>
      </c>
      <c r="AA71" s="131">
        <f t="shared" si="20"/>
        <v>0</v>
      </c>
      <c r="AB71" s="131">
        <f t="shared" si="20"/>
        <v>0</v>
      </c>
      <c r="AC71" s="131">
        <f t="shared" si="20"/>
        <v>0</v>
      </c>
      <c r="AD71" s="131">
        <f t="shared" si="20"/>
        <v>0</v>
      </c>
      <c r="AE71" s="131">
        <f t="shared" si="20"/>
        <v>0</v>
      </c>
      <c r="AF71" s="131">
        <f t="shared" si="20"/>
        <v>0</v>
      </c>
      <c r="AG71" s="131">
        <f t="shared" si="20"/>
        <v>0</v>
      </c>
      <c r="AH71" s="132">
        <f t="shared" si="20"/>
        <v>0</v>
      </c>
    </row>
    <row r="72" spans="1:34" ht="45">
      <c r="A72" s="147"/>
      <c r="B72" s="168" t="s">
        <v>194</v>
      </c>
      <c r="C72" s="23">
        <f aca="true" t="shared" si="21" ref="C72:C129">SUM(D72:AH72)</f>
        <v>0</v>
      </c>
      <c r="D72" s="185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</row>
    <row r="73" spans="1:34" ht="15">
      <c r="A73" s="160"/>
      <c r="B73" s="168" t="s">
        <v>188</v>
      </c>
      <c r="C73" s="23">
        <f t="shared" si="21"/>
        <v>0</v>
      </c>
      <c r="D73" s="185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</row>
    <row r="74" spans="1:34" ht="15">
      <c r="A74" s="160"/>
      <c r="B74" s="168" t="s">
        <v>195</v>
      </c>
      <c r="C74" s="23">
        <f t="shared" si="21"/>
        <v>0</v>
      </c>
      <c r="D74" s="185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</row>
    <row r="75" spans="1:34" ht="45">
      <c r="A75" s="159"/>
      <c r="B75" s="168" t="s">
        <v>196</v>
      </c>
      <c r="C75" s="23">
        <f t="shared" si="21"/>
        <v>0</v>
      </c>
      <c r="D75" s="185"/>
      <c r="E75" s="180"/>
      <c r="F75" s="180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</row>
    <row r="76" spans="1:34" ht="30">
      <c r="A76" s="147"/>
      <c r="B76" s="168" t="s">
        <v>197</v>
      </c>
      <c r="C76" s="23">
        <f t="shared" si="21"/>
        <v>0</v>
      </c>
      <c r="D76" s="185"/>
      <c r="E76" s="180"/>
      <c r="F76" s="180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</row>
    <row r="77" spans="1:34" ht="45">
      <c r="A77" s="147"/>
      <c r="B77" s="168" t="s">
        <v>198</v>
      </c>
      <c r="C77" s="23">
        <f t="shared" si="21"/>
        <v>0</v>
      </c>
      <c r="D77" s="186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</row>
    <row r="78" spans="1:34" ht="60">
      <c r="A78" s="157"/>
      <c r="B78" s="168" t="s">
        <v>201</v>
      </c>
      <c r="C78" s="23">
        <f t="shared" si="21"/>
        <v>0</v>
      </c>
      <c r="D78" s="186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</row>
    <row r="79" spans="1:34" ht="30">
      <c r="A79" s="147"/>
      <c r="B79" s="168" t="s">
        <v>199</v>
      </c>
      <c r="C79" s="23">
        <f t="shared" si="21"/>
        <v>0</v>
      </c>
      <c r="D79" s="186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</row>
    <row r="80" spans="1:34" ht="15">
      <c r="A80" s="147"/>
      <c r="B80" s="168" t="s">
        <v>200</v>
      </c>
      <c r="C80" s="23">
        <f t="shared" si="21"/>
        <v>0</v>
      </c>
      <c r="D80" s="187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</row>
    <row r="81" spans="1:34" ht="30">
      <c r="A81" s="147"/>
      <c r="B81" s="168" t="s">
        <v>193</v>
      </c>
      <c r="C81" s="23">
        <f t="shared" si="21"/>
        <v>0</v>
      </c>
      <c r="D81" s="186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</row>
    <row r="82" spans="1:34" s="135" customFormat="1" ht="15">
      <c r="A82" s="146"/>
      <c r="B82" s="148" t="s">
        <v>11</v>
      </c>
      <c r="C82" s="170">
        <f>SUM(C83:C88)</f>
        <v>0</v>
      </c>
      <c r="D82" s="170">
        <f aca="true" t="shared" si="22" ref="D82:AH82">SUM(D83:D88)</f>
        <v>0</v>
      </c>
      <c r="E82" s="170">
        <f t="shared" si="22"/>
        <v>0</v>
      </c>
      <c r="F82" s="170">
        <f t="shared" si="22"/>
        <v>0</v>
      </c>
      <c r="G82" s="170">
        <f t="shared" si="22"/>
        <v>0</v>
      </c>
      <c r="H82" s="170">
        <f t="shared" si="22"/>
        <v>0</v>
      </c>
      <c r="I82" s="170">
        <f t="shared" si="22"/>
        <v>0</v>
      </c>
      <c r="J82" s="170">
        <f t="shared" si="22"/>
        <v>0</v>
      </c>
      <c r="K82" s="170">
        <f t="shared" si="22"/>
        <v>0</v>
      </c>
      <c r="L82" s="170">
        <f t="shared" si="22"/>
        <v>0</v>
      </c>
      <c r="M82" s="170">
        <f t="shared" si="22"/>
        <v>0</v>
      </c>
      <c r="N82" s="170">
        <f t="shared" si="22"/>
        <v>0</v>
      </c>
      <c r="O82" s="170">
        <f t="shared" si="22"/>
        <v>0</v>
      </c>
      <c r="P82" s="170">
        <f t="shared" si="22"/>
        <v>0</v>
      </c>
      <c r="Q82" s="170">
        <f t="shared" si="22"/>
        <v>0</v>
      </c>
      <c r="R82" s="170">
        <f t="shared" si="22"/>
        <v>0</v>
      </c>
      <c r="S82" s="170">
        <f t="shared" si="22"/>
        <v>0</v>
      </c>
      <c r="T82" s="170">
        <f t="shared" si="22"/>
        <v>0</v>
      </c>
      <c r="U82" s="170">
        <f t="shared" si="22"/>
        <v>0</v>
      </c>
      <c r="V82" s="170">
        <f t="shared" si="22"/>
        <v>0</v>
      </c>
      <c r="W82" s="170">
        <f t="shared" si="22"/>
        <v>0</v>
      </c>
      <c r="X82" s="170">
        <f t="shared" si="22"/>
        <v>0</v>
      </c>
      <c r="Y82" s="170">
        <f t="shared" si="22"/>
        <v>0</v>
      </c>
      <c r="Z82" s="170">
        <f t="shared" si="22"/>
        <v>0</v>
      </c>
      <c r="AA82" s="170">
        <f t="shared" si="22"/>
        <v>0</v>
      </c>
      <c r="AB82" s="170">
        <f t="shared" si="22"/>
        <v>0</v>
      </c>
      <c r="AC82" s="170">
        <f t="shared" si="22"/>
        <v>0</v>
      </c>
      <c r="AD82" s="170">
        <f t="shared" si="22"/>
        <v>0</v>
      </c>
      <c r="AE82" s="170">
        <f t="shared" si="22"/>
        <v>0</v>
      </c>
      <c r="AF82" s="170">
        <f t="shared" si="22"/>
        <v>0</v>
      </c>
      <c r="AG82" s="170">
        <f t="shared" si="22"/>
        <v>0</v>
      </c>
      <c r="AH82" s="138">
        <f t="shared" si="22"/>
        <v>0</v>
      </c>
    </row>
    <row r="83" spans="1:34" ht="45">
      <c r="A83" s="147"/>
      <c r="B83" s="168" t="s">
        <v>141</v>
      </c>
      <c r="C83" s="23">
        <f t="shared" si="21"/>
        <v>0</v>
      </c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</row>
    <row r="84" spans="1:34" ht="15">
      <c r="A84" s="159"/>
      <c r="B84" s="168" t="s">
        <v>202</v>
      </c>
      <c r="C84" s="23">
        <f t="shared" si="21"/>
        <v>0</v>
      </c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</row>
    <row r="85" spans="1:34" ht="30">
      <c r="A85" s="159"/>
      <c r="B85" s="168" t="s">
        <v>203</v>
      </c>
      <c r="C85" s="23">
        <f t="shared" si="21"/>
        <v>0</v>
      </c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</row>
    <row r="86" spans="1:34" ht="30">
      <c r="A86" s="147"/>
      <c r="B86" s="168" t="s">
        <v>204</v>
      </c>
      <c r="C86" s="23">
        <f t="shared" si="21"/>
        <v>0</v>
      </c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</row>
    <row r="87" spans="1:34" ht="30">
      <c r="A87" s="147"/>
      <c r="B87" s="168" t="s">
        <v>205</v>
      </c>
      <c r="C87" s="23">
        <f t="shared" si="21"/>
        <v>0</v>
      </c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</row>
    <row r="88" spans="1:34" ht="30">
      <c r="A88" s="147"/>
      <c r="B88" s="168" t="s">
        <v>206</v>
      </c>
      <c r="C88" s="23">
        <f t="shared" si="21"/>
        <v>0</v>
      </c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</row>
    <row r="89" spans="1:34" s="135" customFormat="1" ht="15">
      <c r="A89" s="146"/>
      <c r="B89" s="148" t="s">
        <v>12</v>
      </c>
      <c r="C89" s="170">
        <f>SUM(C90:C94)</f>
        <v>0</v>
      </c>
      <c r="D89" s="170">
        <f aca="true" t="shared" si="23" ref="D89:AH89">SUM(D90:D94)</f>
        <v>0</v>
      </c>
      <c r="E89" s="170">
        <f t="shared" si="23"/>
        <v>0</v>
      </c>
      <c r="F89" s="170">
        <f t="shared" si="23"/>
        <v>0</v>
      </c>
      <c r="G89" s="170">
        <f t="shared" si="23"/>
        <v>0</v>
      </c>
      <c r="H89" s="170">
        <f t="shared" si="23"/>
        <v>0</v>
      </c>
      <c r="I89" s="170">
        <f t="shared" si="23"/>
        <v>0</v>
      </c>
      <c r="J89" s="170">
        <f t="shared" si="23"/>
        <v>0</v>
      </c>
      <c r="K89" s="170">
        <f t="shared" si="23"/>
        <v>0</v>
      </c>
      <c r="L89" s="170">
        <f t="shared" si="23"/>
        <v>0</v>
      </c>
      <c r="M89" s="170">
        <f t="shared" si="23"/>
        <v>0</v>
      </c>
      <c r="N89" s="170">
        <f t="shared" si="23"/>
        <v>0</v>
      </c>
      <c r="O89" s="170">
        <f t="shared" si="23"/>
        <v>0</v>
      </c>
      <c r="P89" s="170">
        <f t="shared" si="23"/>
        <v>0</v>
      </c>
      <c r="Q89" s="170">
        <f t="shared" si="23"/>
        <v>0</v>
      </c>
      <c r="R89" s="170">
        <f t="shared" si="23"/>
        <v>0</v>
      </c>
      <c r="S89" s="170">
        <f t="shared" si="23"/>
        <v>0</v>
      </c>
      <c r="T89" s="170">
        <f t="shared" si="23"/>
        <v>0</v>
      </c>
      <c r="U89" s="170">
        <f t="shared" si="23"/>
        <v>0</v>
      </c>
      <c r="V89" s="170">
        <f t="shared" si="23"/>
        <v>0</v>
      </c>
      <c r="W89" s="170">
        <f t="shared" si="23"/>
        <v>0</v>
      </c>
      <c r="X89" s="170">
        <f t="shared" si="23"/>
        <v>0</v>
      </c>
      <c r="Y89" s="170">
        <f t="shared" si="23"/>
        <v>0</v>
      </c>
      <c r="Z89" s="170">
        <f t="shared" si="23"/>
        <v>0</v>
      </c>
      <c r="AA89" s="170">
        <f t="shared" si="23"/>
        <v>0</v>
      </c>
      <c r="AB89" s="170">
        <f t="shared" si="23"/>
        <v>0</v>
      </c>
      <c r="AC89" s="170">
        <f t="shared" si="23"/>
        <v>0</v>
      </c>
      <c r="AD89" s="170">
        <f t="shared" si="23"/>
        <v>0</v>
      </c>
      <c r="AE89" s="170">
        <f t="shared" si="23"/>
        <v>0</v>
      </c>
      <c r="AF89" s="170">
        <f t="shared" si="23"/>
        <v>0</v>
      </c>
      <c r="AG89" s="170">
        <f t="shared" si="23"/>
        <v>0</v>
      </c>
      <c r="AH89" s="138">
        <f t="shared" si="23"/>
        <v>0</v>
      </c>
    </row>
    <row r="90" spans="1:34" ht="45">
      <c r="A90" s="147"/>
      <c r="B90" s="168" t="s">
        <v>194</v>
      </c>
      <c r="C90" s="23">
        <f t="shared" si="21"/>
        <v>0</v>
      </c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</row>
    <row r="91" spans="1:34" ht="15">
      <c r="A91" s="159"/>
      <c r="B91" s="168" t="s">
        <v>207</v>
      </c>
      <c r="C91" s="23">
        <f t="shared" si="21"/>
        <v>0</v>
      </c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</row>
    <row r="92" spans="1:34" ht="15">
      <c r="A92" s="159"/>
      <c r="B92" s="168" t="s">
        <v>208</v>
      </c>
      <c r="C92" s="23">
        <f t="shared" si="21"/>
        <v>0</v>
      </c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</row>
    <row r="93" spans="1:34" ht="15">
      <c r="A93" s="147"/>
      <c r="B93" s="168" t="s">
        <v>209</v>
      </c>
      <c r="C93" s="23">
        <f t="shared" si="21"/>
        <v>0</v>
      </c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</row>
    <row r="94" spans="1:34" ht="30">
      <c r="A94" s="147"/>
      <c r="B94" s="168" t="s">
        <v>210</v>
      </c>
      <c r="C94" s="23">
        <f t="shared" si="21"/>
        <v>0</v>
      </c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</row>
    <row r="95" spans="1:34" s="135" customFormat="1" ht="15">
      <c r="A95" s="146"/>
      <c r="B95" s="148" t="s">
        <v>13</v>
      </c>
      <c r="C95" s="170">
        <f>SUM(C96:C100)</f>
        <v>0</v>
      </c>
      <c r="D95" s="170">
        <f aca="true" t="shared" si="24" ref="D95:AH95">SUM(D96:D100)</f>
        <v>0</v>
      </c>
      <c r="E95" s="170">
        <f t="shared" si="24"/>
        <v>0</v>
      </c>
      <c r="F95" s="170">
        <f t="shared" si="24"/>
        <v>0</v>
      </c>
      <c r="G95" s="170">
        <f t="shared" si="24"/>
        <v>0</v>
      </c>
      <c r="H95" s="170">
        <f t="shared" si="24"/>
        <v>0</v>
      </c>
      <c r="I95" s="170">
        <f t="shared" si="24"/>
        <v>0</v>
      </c>
      <c r="J95" s="170">
        <f t="shared" si="24"/>
        <v>0</v>
      </c>
      <c r="K95" s="170">
        <f t="shared" si="24"/>
        <v>0</v>
      </c>
      <c r="L95" s="170">
        <f t="shared" si="24"/>
        <v>0</v>
      </c>
      <c r="M95" s="170">
        <f t="shared" si="24"/>
        <v>0</v>
      </c>
      <c r="N95" s="170">
        <f t="shared" si="24"/>
        <v>0</v>
      </c>
      <c r="O95" s="170">
        <f t="shared" si="24"/>
        <v>0</v>
      </c>
      <c r="P95" s="170">
        <f t="shared" si="24"/>
        <v>0</v>
      </c>
      <c r="Q95" s="170">
        <f t="shared" si="24"/>
        <v>0</v>
      </c>
      <c r="R95" s="170">
        <f t="shared" si="24"/>
        <v>0</v>
      </c>
      <c r="S95" s="170">
        <f t="shared" si="24"/>
        <v>0</v>
      </c>
      <c r="T95" s="170">
        <f t="shared" si="24"/>
        <v>0</v>
      </c>
      <c r="U95" s="170">
        <f t="shared" si="24"/>
        <v>0</v>
      </c>
      <c r="V95" s="170">
        <f t="shared" si="24"/>
        <v>0</v>
      </c>
      <c r="W95" s="170">
        <f t="shared" si="24"/>
        <v>0</v>
      </c>
      <c r="X95" s="170">
        <f t="shared" si="24"/>
        <v>0</v>
      </c>
      <c r="Y95" s="170">
        <f t="shared" si="24"/>
        <v>0</v>
      </c>
      <c r="Z95" s="170">
        <f t="shared" si="24"/>
        <v>0</v>
      </c>
      <c r="AA95" s="170">
        <f t="shared" si="24"/>
        <v>0</v>
      </c>
      <c r="AB95" s="170">
        <f t="shared" si="24"/>
        <v>0</v>
      </c>
      <c r="AC95" s="170">
        <f t="shared" si="24"/>
        <v>0</v>
      </c>
      <c r="AD95" s="170">
        <f t="shared" si="24"/>
        <v>0</v>
      </c>
      <c r="AE95" s="170">
        <f t="shared" si="24"/>
        <v>0</v>
      </c>
      <c r="AF95" s="170">
        <f t="shared" si="24"/>
        <v>0</v>
      </c>
      <c r="AG95" s="170">
        <f t="shared" si="24"/>
        <v>0</v>
      </c>
      <c r="AH95" s="138">
        <f t="shared" si="24"/>
        <v>0</v>
      </c>
    </row>
    <row r="96" spans="1:34" ht="45">
      <c r="A96" s="147"/>
      <c r="B96" s="168" t="s">
        <v>141</v>
      </c>
      <c r="C96" s="23">
        <f t="shared" si="21"/>
        <v>0</v>
      </c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  <c r="AH96" s="173"/>
    </row>
    <row r="97" spans="1:34" ht="75">
      <c r="A97" s="159"/>
      <c r="B97" s="168" t="s">
        <v>211</v>
      </c>
      <c r="C97" s="23">
        <f t="shared" si="21"/>
        <v>0</v>
      </c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3"/>
    </row>
    <row r="98" spans="1:34" ht="30">
      <c r="A98" s="147"/>
      <c r="B98" s="168" t="s">
        <v>212</v>
      </c>
      <c r="C98" s="23">
        <f t="shared" si="21"/>
        <v>0</v>
      </c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3"/>
    </row>
    <row r="99" spans="1:34" ht="15">
      <c r="A99" s="147"/>
      <c r="B99" s="168" t="s">
        <v>213</v>
      </c>
      <c r="C99" s="23">
        <f t="shared" si="21"/>
        <v>0</v>
      </c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73"/>
    </row>
    <row r="100" spans="1:34" ht="30">
      <c r="A100" s="147"/>
      <c r="B100" s="168" t="s">
        <v>214</v>
      </c>
      <c r="C100" s="23">
        <f t="shared" si="21"/>
        <v>0</v>
      </c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  <c r="AG100" s="173"/>
      <c r="AH100" s="173"/>
    </row>
    <row r="101" spans="1:34" s="135" customFormat="1" ht="15">
      <c r="A101" s="146"/>
      <c r="B101" s="148" t="s">
        <v>42</v>
      </c>
      <c r="C101" s="170">
        <f>SUM(C102:C104)</f>
        <v>0</v>
      </c>
      <c r="D101" s="170">
        <f aca="true" t="shared" si="25" ref="D101:AH101">SUM(D102:D104)</f>
        <v>0</v>
      </c>
      <c r="E101" s="170">
        <f t="shared" si="25"/>
        <v>0</v>
      </c>
      <c r="F101" s="170">
        <f t="shared" si="25"/>
        <v>0</v>
      </c>
      <c r="G101" s="170">
        <f t="shared" si="25"/>
        <v>0</v>
      </c>
      <c r="H101" s="170">
        <f t="shared" si="25"/>
        <v>0</v>
      </c>
      <c r="I101" s="170">
        <f t="shared" si="25"/>
        <v>0</v>
      </c>
      <c r="J101" s="170">
        <f t="shared" si="25"/>
        <v>0</v>
      </c>
      <c r="K101" s="170">
        <f t="shared" si="25"/>
        <v>0</v>
      </c>
      <c r="L101" s="170">
        <f t="shared" si="25"/>
        <v>0</v>
      </c>
      <c r="M101" s="170">
        <f t="shared" si="25"/>
        <v>0</v>
      </c>
      <c r="N101" s="170">
        <f t="shared" si="25"/>
        <v>0</v>
      </c>
      <c r="O101" s="170">
        <f t="shared" si="25"/>
        <v>0</v>
      </c>
      <c r="P101" s="170">
        <f t="shared" si="25"/>
        <v>0</v>
      </c>
      <c r="Q101" s="170">
        <f t="shared" si="25"/>
        <v>0</v>
      </c>
      <c r="R101" s="170">
        <f t="shared" si="25"/>
        <v>0</v>
      </c>
      <c r="S101" s="170">
        <f t="shared" si="25"/>
        <v>0</v>
      </c>
      <c r="T101" s="170">
        <f t="shared" si="25"/>
        <v>0</v>
      </c>
      <c r="U101" s="170">
        <f t="shared" si="25"/>
        <v>0</v>
      </c>
      <c r="V101" s="170">
        <f t="shared" si="25"/>
        <v>0</v>
      </c>
      <c r="W101" s="170">
        <f t="shared" si="25"/>
        <v>0</v>
      </c>
      <c r="X101" s="170">
        <f t="shared" si="25"/>
        <v>0</v>
      </c>
      <c r="Y101" s="170">
        <f t="shared" si="25"/>
        <v>0</v>
      </c>
      <c r="Z101" s="170">
        <f t="shared" si="25"/>
        <v>0</v>
      </c>
      <c r="AA101" s="170">
        <f t="shared" si="25"/>
        <v>0</v>
      </c>
      <c r="AB101" s="170">
        <f t="shared" si="25"/>
        <v>0</v>
      </c>
      <c r="AC101" s="170">
        <f t="shared" si="25"/>
        <v>0</v>
      </c>
      <c r="AD101" s="170">
        <f t="shared" si="25"/>
        <v>0</v>
      </c>
      <c r="AE101" s="170">
        <f t="shared" si="25"/>
        <v>0</v>
      </c>
      <c r="AF101" s="170">
        <f t="shared" si="25"/>
        <v>0</v>
      </c>
      <c r="AG101" s="170">
        <f t="shared" si="25"/>
        <v>0</v>
      </c>
      <c r="AH101" s="138">
        <f t="shared" si="25"/>
        <v>0</v>
      </c>
    </row>
    <row r="102" spans="1:34" ht="45">
      <c r="A102" s="147"/>
      <c r="B102" s="168" t="s">
        <v>141</v>
      </c>
      <c r="C102" s="23">
        <f t="shared" si="21"/>
        <v>0</v>
      </c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  <c r="AG102" s="173"/>
      <c r="AH102" s="173"/>
    </row>
    <row r="103" spans="1:34" ht="30">
      <c r="A103" s="159"/>
      <c r="B103" s="168" t="s">
        <v>215</v>
      </c>
      <c r="C103" s="23">
        <f t="shared" si="21"/>
        <v>0</v>
      </c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  <c r="AH103" s="173"/>
    </row>
    <row r="104" spans="1:34" ht="15">
      <c r="A104" s="147"/>
      <c r="B104" s="168" t="s">
        <v>142</v>
      </c>
      <c r="C104" s="23">
        <f t="shared" si="21"/>
        <v>0</v>
      </c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173"/>
      <c r="AH104" s="173"/>
    </row>
    <row r="105" spans="1:34" s="135" customFormat="1" ht="15">
      <c r="A105" s="146" t="s">
        <v>14</v>
      </c>
      <c r="B105" s="148"/>
      <c r="C105" s="170">
        <f>SUM(C106+C111+C116+C121+C125+C130+C135+C139+C144+C149+C154+C160+C167+C171)</f>
        <v>0</v>
      </c>
      <c r="D105" s="170">
        <f aca="true" t="shared" si="26" ref="D105:AH105">SUM(D106+D111+D116+D121+D125+D130+D135+D139+D144+D149+D154+D160+D167+D171)</f>
        <v>0</v>
      </c>
      <c r="E105" s="170">
        <f t="shared" si="26"/>
        <v>0</v>
      </c>
      <c r="F105" s="170">
        <f t="shared" si="26"/>
        <v>0</v>
      </c>
      <c r="G105" s="170">
        <f t="shared" si="26"/>
        <v>0</v>
      </c>
      <c r="H105" s="170">
        <f t="shared" si="26"/>
        <v>0</v>
      </c>
      <c r="I105" s="170">
        <f t="shared" si="26"/>
        <v>0</v>
      </c>
      <c r="J105" s="170">
        <f t="shared" si="26"/>
        <v>0</v>
      </c>
      <c r="K105" s="170">
        <f t="shared" si="26"/>
        <v>0</v>
      </c>
      <c r="L105" s="170">
        <f t="shared" si="26"/>
        <v>0</v>
      </c>
      <c r="M105" s="170">
        <f t="shared" si="26"/>
        <v>0</v>
      </c>
      <c r="N105" s="170">
        <f t="shared" si="26"/>
        <v>0</v>
      </c>
      <c r="O105" s="170">
        <f t="shared" si="26"/>
        <v>0</v>
      </c>
      <c r="P105" s="170">
        <f t="shared" si="26"/>
        <v>0</v>
      </c>
      <c r="Q105" s="170">
        <f t="shared" si="26"/>
        <v>0</v>
      </c>
      <c r="R105" s="170">
        <f t="shared" si="26"/>
        <v>0</v>
      </c>
      <c r="S105" s="170">
        <f t="shared" si="26"/>
        <v>0</v>
      </c>
      <c r="T105" s="170">
        <f t="shared" si="26"/>
        <v>0</v>
      </c>
      <c r="U105" s="170">
        <f t="shared" si="26"/>
        <v>0</v>
      </c>
      <c r="V105" s="170">
        <f t="shared" si="26"/>
        <v>0</v>
      </c>
      <c r="W105" s="170">
        <f t="shared" si="26"/>
        <v>0</v>
      </c>
      <c r="X105" s="170">
        <f t="shared" si="26"/>
        <v>0</v>
      </c>
      <c r="Y105" s="170">
        <f t="shared" si="26"/>
        <v>0</v>
      </c>
      <c r="Z105" s="170">
        <f t="shared" si="26"/>
        <v>0</v>
      </c>
      <c r="AA105" s="170">
        <f t="shared" si="26"/>
        <v>0</v>
      </c>
      <c r="AB105" s="170">
        <f t="shared" si="26"/>
        <v>0</v>
      </c>
      <c r="AC105" s="170">
        <f t="shared" si="26"/>
        <v>0</v>
      </c>
      <c r="AD105" s="170">
        <f t="shared" si="26"/>
        <v>0</v>
      </c>
      <c r="AE105" s="170">
        <f t="shared" si="26"/>
        <v>0</v>
      </c>
      <c r="AF105" s="170">
        <f t="shared" si="26"/>
        <v>0</v>
      </c>
      <c r="AG105" s="170">
        <f t="shared" si="26"/>
        <v>0</v>
      </c>
      <c r="AH105" s="138">
        <f t="shared" si="26"/>
        <v>0</v>
      </c>
    </row>
    <row r="106" spans="1:34" s="135" customFormat="1" ht="15">
      <c r="A106" s="146"/>
      <c r="B106" s="148" t="s">
        <v>15</v>
      </c>
      <c r="C106" s="170">
        <f>SUM(C107:C110)</f>
        <v>0</v>
      </c>
      <c r="D106" s="170">
        <f aca="true" t="shared" si="27" ref="D106:AH106">SUM(D107:D110)</f>
        <v>0</v>
      </c>
      <c r="E106" s="170">
        <f t="shared" si="27"/>
        <v>0</v>
      </c>
      <c r="F106" s="170">
        <f t="shared" si="27"/>
        <v>0</v>
      </c>
      <c r="G106" s="170">
        <f t="shared" si="27"/>
        <v>0</v>
      </c>
      <c r="H106" s="170">
        <f t="shared" si="27"/>
        <v>0</v>
      </c>
      <c r="I106" s="170">
        <f t="shared" si="27"/>
        <v>0</v>
      </c>
      <c r="J106" s="170">
        <f t="shared" si="27"/>
        <v>0</v>
      </c>
      <c r="K106" s="170">
        <f t="shared" si="27"/>
        <v>0</v>
      </c>
      <c r="L106" s="170">
        <f t="shared" si="27"/>
        <v>0</v>
      </c>
      <c r="M106" s="170">
        <f t="shared" si="27"/>
        <v>0</v>
      </c>
      <c r="N106" s="170">
        <f t="shared" si="27"/>
        <v>0</v>
      </c>
      <c r="O106" s="170">
        <f t="shared" si="27"/>
        <v>0</v>
      </c>
      <c r="P106" s="170">
        <f t="shared" si="27"/>
        <v>0</v>
      </c>
      <c r="Q106" s="170">
        <f t="shared" si="27"/>
        <v>0</v>
      </c>
      <c r="R106" s="170">
        <f t="shared" si="27"/>
        <v>0</v>
      </c>
      <c r="S106" s="170">
        <f t="shared" si="27"/>
        <v>0</v>
      </c>
      <c r="T106" s="170">
        <f t="shared" si="27"/>
        <v>0</v>
      </c>
      <c r="U106" s="170">
        <f t="shared" si="27"/>
        <v>0</v>
      </c>
      <c r="V106" s="170">
        <f t="shared" si="27"/>
        <v>0</v>
      </c>
      <c r="W106" s="170">
        <f t="shared" si="27"/>
        <v>0</v>
      </c>
      <c r="X106" s="170">
        <f t="shared" si="27"/>
        <v>0</v>
      </c>
      <c r="Y106" s="170">
        <f t="shared" si="27"/>
        <v>0</v>
      </c>
      <c r="Z106" s="170">
        <f t="shared" si="27"/>
        <v>0</v>
      </c>
      <c r="AA106" s="170">
        <f t="shared" si="27"/>
        <v>0</v>
      </c>
      <c r="AB106" s="170">
        <f t="shared" si="27"/>
        <v>0</v>
      </c>
      <c r="AC106" s="170">
        <f t="shared" si="27"/>
        <v>0</v>
      </c>
      <c r="AD106" s="170">
        <f t="shared" si="27"/>
        <v>0</v>
      </c>
      <c r="AE106" s="170">
        <f t="shared" si="27"/>
        <v>0</v>
      </c>
      <c r="AF106" s="170">
        <f t="shared" si="27"/>
        <v>0</v>
      </c>
      <c r="AG106" s="170">
        <f t="shared" si="27"/>
        <v>0</v>
      </c>
      <c r="AH106" s="138">
        <f t="shared" si="27"/>
        <v>0</v>
      </c>
    </row>
    <row r="107" spans="1:34" ht="30">
      <c r="A107" s="147"/>
      <c r="B107" s="168" t="s">
        <v>216</v>
      </c>
      <c r="C107" s="23">
        <f t="shared" si="21"/>
        <v>0</v>
      </c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</row>
    <row r="108" spans="1:34" ht="15">
      <c r="A108" s="147"/>
      <c r="B108" s="168" t="s">
        <v>217</v>
      </c>
      <c r="C108" s="23">
        <f t="shared" si="21"/>
        <v>0</v>
      </c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3"/>
      <c r="AG108" s="173"/>
      <c r="AH108" s="173"/>
    </row>
    <row r="109" spans="1:34" ht="30">
      <c r="A109" s="147"/>
      <c r="B109" s="168" t="s">
        <v>218</v>
      </c>
      <c r="C109" s="23">
        <f t="shared" si="21"/>
        <v>0</v>
      </c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3"/>
      <c r="AG109" s="173"/>
      <c r="AH109" s="173"/>
    </row>
    <row r="110" spans="1:34" ht="15">
      <c r="A110" s="147"/>
      <c r="B110" s="168" t="s">
        <v>219</v>
      </c>
      <c r="C110" s="23">
        <f t="shared" si="21"/>
        <v>0</v>
      </c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3"/>
      <c r="AG110" s="173"/>
      <c r="AH110" s="173"/>
    </row>
    <row r="111" spans="1:34" s="135" customFormat="1" ht="15">
      <c r="A111" s="146"/>
      <c r="B111" s="148" t="s">
        <v>16</v>
      </c>
      <c r="C111" s="170">
        <f>SUM(C112:C115)</f>
        <v>0</v>
      </c>
      <c r="D111" s="170">
        <f aca="true" t="shared" si="28" ref="D111:AH111">SUM(D112:D115)</f>
        <v>0</v>
      </c>
      <c r="E111" s="170">
        <f t="shared" si="28"/>
        <v>0</v>
      </c>
      <c r="F111" s="170">
        <f t="shared" si="28"/>
        <v>0</v>
      </c>
      <c r="G111" s="170">
        <f t="shared" si="28"/>
        <v>0</v>
      </c>
      <c r="H111" s="170">
        <f t="shared" si="28"/>
        <v>0</v>
      </c>
      <c r="I111" s="170">
        <f t="shared" si="28"/>
        <v>0</v>
      </c>
      <c r="J111" s="170">
        <f t="shared" si="28"/>
        <v>0</v>
      </c>
      <c r="K111" s="170">
        <f t="shared" si="28"/>
        <v>0</v>
      </c>
      <c r="L111" s="170">
        <f t="shared" si="28"/>
        <v>0</v>
      </c>
      <c r="M111" s="170">
        <f t="shared" si="28"/>
        <v>0</v>
      </c>
      <c r="N111" s="170">
        <f t="shared" si="28"/>
        <v>0</v>
      </c>
      <c r="O111" s="170">
        <f t="shared" si="28"/>
        <v>0</v>
      </c>
      <c r="P111" s="170">
        <f t="shared" si="28"/>
        <v>0</v>
      </c>
      <c r="Q111" s="170">
        <f t="shared" si="28"/>
        <v>0</v>
      </c>
      <c r="R111" s="170">
        <f t="shared" si="28"/>
        <v>0</v>
      </c>
      <c r="S111" s="170">
        <f t="shared" si="28"/>
        <v>0</v>
      </c>
      <c r="T111" s="170">
        <f t="shared" si="28"/>
        <v>0</v>
      </c>
      <c r="U111" s="170">
        <f t="shared" si="28"/>
        <v>0</v>
      </c>
      <c r="V111" s="170">
        <f t="shared" si="28"/>
        <v>0</v>
      </c>
      <c r="W111" s="170">
        <f t="shared" si="28"/>
        <v>0</v>
      </c>
      <c r="X111" s="170">
        <f t="shared" si="28"/>
        <v>0</v>
      </c>
      <c r="Y111" s="170">
        <f t="shared" si="28"/>
        <v>0</v>
      </c>
      <c r="Z111" s="170">
        <f t="shared" si="28"/>
        <v>0</v>
      </c>
      <c r="AA111" s="170">
        <f t="shared" si="28"/>
        <v>0</v>
      </c>
      <c r="AB111" s="170">
        <f t="shared" si="28"/>
        <v>0</v>
      </c>
      <c r="AC111" s="170">
        <f t="shared" si="28"/>
        <v>0</v>
      </c>
      <c r="AD111" s="170">
        <f t="shared" si="28"/>
        <v>0</v>
      </c>
      <c r="AE111" s="170">
        <f t="shared" si="28"/>
        <v>0</v>
      </c>
      <c r="AF111" s="170">
        <f t="shared" si="28"/>
        <v>0</v>
      </c>
      <c r="AG111" s="170">
        <f t="shared" si="28"/>
        <v>0</v>
      </c>
      <c r="AH111" s="138">
        <f t="shared" si="28"/>
        <v>0</v>
      </c>
    </row>
    <row r="112" spans="1:34" ht="30">
      <c r="A112" s="147"/>
      <c r="B112" s="168" t="s">
        <v>220</v>
      </c>
      <c r="C112" s="23">
        <f t="shared" si="21"/>
        <v>0</v>
      </c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3"/>
      <c r="AG112" s="173"/>
      <c r="AH112" s="173"/>
    </row>
    <row r="113" spans="1:34" ht="15">
      <c r="A113" s="147"/>
      <c r="B113" s="168" t="s">
        <v>221</v>
      </c>
      <c r="C113" s="23">
        <f t="shared" si="21"/>
        <v>0</v>
      </c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3"/>
      <c r="AG113" s="173"/>
      <c r="AH113" s="173"/>
    </row>
    <row r="114" spans="1:34" ht="30">
      <c r="A114" s="147"/>
      <c r="B114" s="168" t="s">
        <v>218</v>
      </c>
      <c r="C114" s="23">
        <f t="shared" si="21"/>
        <v>0</v>
      </c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3"/>
      <c r="AG114" s="173"/>
      <c r="AH114" s="173"/>
    </row>
    <row r="115" spans="1:34" ht="15">
      <c r="A115" s="147"/>
      <c r="B115" s="168" t="s">
        <v>222</v>
      </c>
      <c r="C115" s="23">
        <f t="shared" si="21"/>
        <v>0</v>
      </c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3"/>
      <c r="AD115" s="173"/>
      <c r="AE115" s="173"/>
      <c r="AF115" s="173"/>
      <c r="AG115" s="173"/>
      <c r="AH115" s="173"/>
    </row>
    <row r="116" spans="1:34" s="135" customFormat="1" ht="15">
      <c r="A116" s="146"/>
      <c r="B116" s="148" t="s">
        <v>17</v>
      </c>
      <c r="C116" s="170">
        <f>SUM(C117:C120)</f>
        <v>0</v>
      </c>
      <c r="D116" s="170">
        <f aca="true" t="shared" si="29" ref="D116:AH116">SUM(D117:D120)</f>
        <v>0</v>
      </c>
      <c r="E116" s="170">
        <f t="shared" si="29"/>
        <v>0</v>
      </c>
      <c r="F116" s="170">
        <f t="shared" si="29"/>
        <v>0</v>
      </c>
      <c r="G116" s="170">
        <f t="shared" si="29"/>
        <v>0</v>
      </c>
      <c r="H116" s="170">
        <f t="shared" si="29"/>
        <v>0</v>
      </c>
      <c r="I116" s="170">
        <f t="shared" si="29"/>
        <v>0</v>
      </c>
      <c r="J116" s="170">
        <f t="shared" si="29"/>
        <v>0</v>
      </c>
      <c r="K116" s="170">
        <f t="shared" si="29"/>
        <v>0</v>
      </c>
      <c r="L116" s="170">
        <f t="shared" si="29"/>
        <v>0</v>
      </c>
      <c r="M116" s="170">
        <f t="shared" si="29"/>
        <v>0</v>
      </c>
      <c r="N116" s="170">
        <f t="shared" si="29"/>
        <v>0</v>
      </c>
      <c r="O116" s="170">
        <f t="shared" si="29"/>
        <v>0</v>
      </c>
      <c r="P116" s="170">
        <f t="shared" si="29"/>
        <v>0</v>
      </c>
      <c r="Q116" s="170">
        <f t="shared" si="29"/>
        <v>0</v>
      </c>
      <c r="R116" s="170">
        <f t="shared" si="29"/>
        <v>0</v>
      </c>
      <c r="S116" s="170">
        <f t="shared" si="29"/>
        <v>0</v>
      </c>
      <c r="T116" s="170">
        <f t="shared" si="29"/>
        <v>0</v>
      </c>
      <c r="U116" s="170">
        <f t="shared" si="29"/>
        <v>0</v>
      </c>
      <c r="V116" s="170">
        <f t="shared" si="29"/>
        <v>0</v>
      </c>
      <c r="W116" s="170">
        <f t="shared" si="29"/>
        <v>0</v>
      </c>
      <c r="X116" s="170">
        <f t="shared" si="29"/>
        <v>0</v>
      </c>
      <c r="Y116" s="170">
        <f t="shared" si="29"/>
        <v>0</v>
      </c>
      <c r="Z116" s="170">
        <f t="shared" si="29"/>
        <v>0</v>
      </c>
      <c r="AA116" s="170">
        <f t="shared" si="29"/>
        <v>0</v>
      </c>
      <c r="AB116" s="170">
        <f t="shared" si="29"/>
        <v>0</v>
      </c>
      <c r="AC116" s="170">
        <f t="shared" si="29"/>
        <v>0</v>
      </c>
      <c r="AD116" s="170">
        <f t="shared" si="29"/>
        <v>0</v>
      </c>
      <c r="AE116" s="170">
        <f t="shared" si="29"/>
        <v>0</v>
      </c>
      <c r="AF116" s="170">
        <f t="shared" si="29"/>
        <v>0</v>
      </c>
      <c r="AG116" s="170">
        <f t="shared" si="29"/>
        <v>0</v>
      </c>
      <c r="AH116" s="138">
        <f t="shared" si="29"/>
        <v>0</v>
      </c>
    </row>
    <row r="117" spans="1:34" ht="30">
      <c r="A117" s="147"/>
      <c r="B117" s="168" t="s">
        <v>216</v>
      </c>
      <c r="C117" s="23">
        <f t="shared" si="21"/>
        <v>0</v>
      </c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  <c r="AF117" s="173"/>
      <c r="AG117" s="173"/>
      <c r="AH117" s="173"/>
    </row>
    <row r="118" spans="1:34" ht="15">
      <c r="A118" s="147"/>
      <c r="B118" s="168" t="s">
        <v>221</v>
      </c>
      <c r="C118" s="23">
        <f t="shared" si="21"/>
        <v>0</v>
      </c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  <c r="AC118" s="173"/>
      <c r="AD118" s="173"/>
      <c r="AE118" s="173"/>
      <c r="AF118" s="173"/>
      <c r="AG118" s="173"/>
      <c r="AH118" s="173"/>
    </row>
    <row r="119" spans="1:34" ht="30">
      <c r="A119" s="147"/>
      <c r="B119" s="168" t="s">
        <v>218</v>
      </c>
      <c r="C119" s="23">
        <f t="shared" si="21"/>
        <v>0</v>
      </c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73"/>
    </row>
    <row r="120" spans="1:34" ht="15">
      <c r="A120" s="147"/>
      <c r="B120" s="168" t="s">
        <v>222</v>
      </c>
      <c r="C120" s="23">
        <f t="shared" si="21"/>
        <v>0</v>
      </c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  <c r="AH120" s="173"/>
    </row>
    <row r="121" spans="1:34" s="135" customFormat="1" ht="15">
      <c r="A121" s="146"/>
      <c r="B121" s="148" t="s">
        <v>18</v>
      </c>
      <c r="C121" s="170">
        <f>SUM(C122:C124)</f>
        <v>0</v>
      </c>
      <c r="D121" s="170">
        <f aca="true" t="shared" si="30" ref="D121:AH121">SUM(D122:D124)</f>
        <v>0</v>
      </c>
      <c r="E121" s="170">
        <f t="shared" si="30"/>
        <v>0</v>
      </c>
      <c r="F121" s="170">
        <f t="shared" si="30"/>
        <v>0</v>
      </c>
      <c r="G121" s="170">
        <f t="shared" si="30"/>
        <v>0</v>
      </c>
      <c r="H121" s="170">
        <f t="shared" si="30"/>
        <v>0</v>
      </c>
      <c r="I121" s="170">
        <f t="shared" si="30"/>
        <v>0</v>
      </c>
      <c r="J121" s="170">
        <f t="shared" si="30"/>
        <v>0</v>
      </c>
      <c r="K121" s="170">
        <f t="shared" si="30"/>
        <v>0</v>
      </c>
      <c r="L121" s="170">
        <f t="shared" si="30"/>
        <v>0</v>
      </c>
      <c r="M121" s="170">
        <f t="shared" si="30"/>
        <v>0</v>
      </c>
      <c r="N121" s="170">
        <f t="shared" si="30"/>
        <v>0</v>
      </c>
      <c r="O121" s="170">
        <f t="shared" si="30"/>
        <v>0</v>
      </c>
      <c r="P121" s="170">
        <f t="shared" si="30"/>
        <v>0</v>
      </c>
      <c r="Q121" s="170">
        <f t="shared" si="30"/>
        <v>0</v>
      </c>
      <c r="R121" s="170">
        <f t="shared" si="30"/>
        <v>0</v>
      </c>
      <c r="S121" s="170">
        <f t="shared" si="30"/>
        <v>0</v>
      </c>
      <c r="T121" s="170">
        <f t="shared" si="30"/>
        <v>0</v>
      </c>
      <c r="U121" s="170">
        <f t="shared" si="30"/>
        <v>0</v>
      </c>
      <c r="V121" s="170">
        <f t="shared" si="30"/>
        <v>0</v>
      </c>
      <c r="W121" s="170">
        <f t="shared" si="30"/>
        <v>0</v>
      </c>
      <c r="X121" s="170">
        <f t="shared" si="30"/>
        <v>0</v>
      </c>
      <c r="Y121" s="170">
        <f t="shared" si="30"/>
        <v>0</v>
      </c>
      <c r="Z121" s="170">
        <f t="shared" si="30"/>
        <v>0</v>
      </c>
      <c r="AA121" s="170">
        <f t="shared" si="30"/>
        <v>0</v>
      </c>
      <c r="AB121" s="170">
        <f t="shared" si="30"/>
        <v>0</v>
      </c>
      <c r="AC121" s="170">
        <f t="shared" si="30"/>
        <v>0</v>
      </c>
      <c r="AD121" s="170">
        <f t="shared" si="30"/>
        <v>0</v>
      </c>
      <c r="AE121" s="170">
        <f t="shared" si="30"/>
        <v>0</v>
      </c>
      <c r="AF121" s="170">
        <f t="shared" si="30"/>
        <v>0</v>
      </c>
      <c r="AG121" s="170">
        <f t="shared" si="30"/>
        <v>0</v>
      </c>
      <c r="AH121" s="138">
        <f t="shared" si="30"/>
        <v>0</v>
      </c>
    </row>
    <row r="122" spans="1:34" ht="15">
      <c r="A122" s="147"/>
      <c r="B122" s="168" t="s">
        <v>223</v>
      </c>
      <c r="C122" s="23">
        <f t="shared" si="21"/>
        <v>0</v>
      </c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F122" s="173"/>
      <c r="AG122" s="173"/>
      <c r="AH122" s="173"/>
    </row>
    <row r="123" spans="1:34" ht="15">
      <c r="A123" s="147"/>
      <c r="B123" s="168" t="s">
        <v>224</v>
      </c>
      <c r="C123" s="23">
        <f t="shared" si="21"/>
        <v>0</v>
      </c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  <c r="AF123" s="173"/>
      <c r="AG123" s="173"/>
      <c r="AH123" s="173"/>
    </row>
    <row r="124" spans="1:34" ht="15">
      <c r="A124" s="147"/>
      <c r="B124" s="168" t="s">
        <v>222</v>
      </c>
      <c r="C124" s="23">
        <f t="shared" si="21"/>
        <v>0</v>
      </c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/>
      <c r="AG124" s="173"/>
      <c r="AH124" s="173"/>
    </row>
    <row r="125" spans="1:34" s="135" customFormat="1" ht="15">
      <c r="A125" s="146"/>
      <c r="B125" s="148" t="s">
        <v>19</v>
      </c>
      <c r="C125" s="170">
        <f>SUM(C126:C129)</f>
        <v>0</v>
      </c>
      <c r="D125" s="170">
        <f aca="true" t="shared" si="31" ref="D125:AH125">SUM(D126:D129)</f>
        <v>0</v>
      </c>
      <c r="E125" s="170">
        <f t="shared" si="31"/>
        <v>0</v>
      </c>
      <c r="F125" s="170">
        <f t="shared" si="31"/>
        <v>0</v>
      </c>
      <c r="G125" s="170">
        <f t="shared" si="31"/>
        <v>0</v>
      </c>
      <c r="H125" s="170">
        <f t="shared" si="31"/>
        <v>0</v>
      </c>
      <c r="I125" s="170">
        <f t="shared" si="31"/>
        <v>0</v>
      </c>
      <c r="J125" s="170">
        <f t="shared" si="31"/>
        <v>0</v>
      </c>
      <c r="K125" s="170">
        <f t="shared" si="31"/>
        <v>0</v>
      </c>
      <c r="L125" s="170">
        <f t="shared" si="31"/>
        <v>0</v>
      </c>
      <c r="M125" s="170">
        <f t="shared" si="31"/>
        <v>0</v>
      </c>
      <c r="N125" s="170">
        <f t="shared" si="31"/>
        <v>0</v>
      </c>
      <c r="O125" s="170">
        <f t="shared" si="31"/>
        <v>0</v>
      </c>
      <c r="P125" s="170">
        <f t="shared" si="31"/>
        <v>0</v>
      </c>
      <c r="Q125" s="170">
        <f t="shared" si="31"/>
        <v>0</v>
      </c>
      <c r="R125" s="170">
        <f t="shared" si="31"/>
        <v>0</v>
      </c>
      <c r="S125" s="170">
        <f t="shared" si="31"/>
        <v>0</v>
      </c>
      <c r="T125" s="170">
        <f t="shared" si="31"/>
        <v>0</v>
      </c>
      <c r="U125" s="170">
        <f t="shared" si="31"/>
        <v>0</v>
      </c>
      <c r="V125" s="170">
        <f t="shared" si="31"/>
        <v>0</v>
      </c>
      <c r="W125" s="170">
        <f t="shared" si="31"/>
        <v>0</v>
      </c>
      <c r="X125" s="170">
        <f t="shared" si="31"/>
        <v>0</v>
      </c>
      <c r="Y125" s="170">
        <f t="shared" si="31"/>
        <v>0</v>
      </c>
      <c r="Z125" s="170">
        <f t="shared" si="31"/>
        <v>0</v>
      </c>
      <c r="AA125" s="170">
        <f t="shared" si="31"/>
        <v>0</v>
      </c>
      <c r="AB125" s="170">
        <f t="shared" si="31"/>
        <v>0</v>
      </c>
      <c r="AC125" s="170">
        <f t="shared" si="31"/>
        <v>0</v>
      </c>
      <c r="AD125" s="170">
        <f t="shared" si="31"/>
        <v>0</v>
      </c>
      <c r="AE125" s="170">
        <f t="shared" si="31"/>
        <v>0</v>
      </c>
      <c r="AF125" s="170">
        <f t="shared" si="31"/>
        <v>0</v>
      </c>
      <c r="AG125" s="170">
        <f t="shared" si="31"/>
        <v>0</v>
      </c>
      <c r="AH125" s="138">
        <f t="shared" si="31"/>
        <v>0</v>
      </c>
    </row>
    <row r="126" spans="1:34" ht="30">
      <c r="A126" s="147"/>
      <c r="B126" s="168" t="s">
        <v>216</v>
      </c>
      <c r="C126" s="23">
        <f t="shared" si="21"/>
        <v>0</v>
      </c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  <c r="AG126" s="173"/>
      <c r="AH126" s="173"/>
    </row>
    <row r="127" spans="1:34" ht="15">
      <c r="A127" s="147"/>
      <c r="B127" s="168" t="s">
        <v>221</v>
      </c>
      <c r="C127" s="23">
        <f t="shared" si="21"/>
        <v>0</v>
      </c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  <c r="AF127" s="173"/>
      <c r="AG127" s="173"/>
      <c r="AH127" s="173"/>
    </row>
    <row r="128" spans="1:34" ht="30">
      <c r="A128" s="147"/>
      <c r="B128" s="168" t="s">
        <v>218</v>
      </c>
      <c r="C128" s="23">
        <f t="shared" si="21"/>
        <v>0</v>
      </c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3"/>
      <c r="AE128" s="173"/>
      <c r="AF128" s="173"/>
      <c r="AG128" s="173"/>
      <c r="AH128" s="173"/>
    </row>
    <row r="129" spans="1:34" ht="15">
      <c r="A129" s="147"/>
      <c r="B129" s="168" t="s">
        <v>225</v>
      </c>
      <c r="C129" s="23">
        <f t="shared" si="21"/>
        <v>0</v>
      </c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173"/>
      <c r="AD129" s="173"/>
      <c r="AE129" s="173"/>
      <c r="AF129" s="173"/>
      <c r="AG129" s="173"/>
      <c r="AH129" s="173"/>
    </row>
    <row r="130" spans="1:34" s="135" customFormat="1" ht="15">
      <c r="A130" s="146"/>
      <c r="B130" s="148" t="s">
        <v>20</v>
      </c>
      <c r="C130" s="170">
        <f>SUM(C131:C134)</f>
        <v>0</v>
      </c>
      <c r="D130" s="170">
        <f aca="true" t="shared" si="32" ref="D130:AH130">SUM(D131:D134)</f>
        <v>0</v>
      </c>
      <c r="E130" s="170">
        <f t="shared" si="32"/>
        <v>0</v>
      </c>
      <c r="F130" s="170">
        <f t="shared" si="32"/>
        <v>0</v>
      </c>
      <c r="G130" s="170">
        <f t="shared" si="32"/>
        <v>0</v>
      </c>
      <c r="H130" s="170">
        <f t="shared" si="32"/>
        <v>0</v>
      </c>
      <c r="I130" s="170">
        <f t="shared" si="32"/>
        <v>0</v>
      </c>
      <c r="J130" s="170">
        <f t="shared" si="32"/>
        <v>0</v>
      </c>
      <c r="K130" s="170">
        <f t="shared" si="32"/>
        <v>0</v>
      </c>
      <c r="L130" s="170">
        <f t="shared" si="32"/>
        <v>0</v>
      </c>
      <c r="M130" s="170">
        <f t="shared" si="32"/>
        <v>0</v>
      </c>
      <c r="N130" s="170">
        <f t="shared" si="32"/>
        <v>0</v>
      </c>
      <c r="O130" s="170">
        <f t="shared" si="32"/>
        <v>0</v>
      </c>
      <c r="P130" s="170">
        <f t="shared" si="32"/>
        <v>0</v>
      </c>
      <c r="Q130" s="170">
        <f t="shared" si="32"/>
        <v>0</v>
      </c>
      <c r="R130" s="170">
        <f t="shared" si="32"/>
        <v>0</v>
      </c>
      <c r="S130" s="170">
        <f t="shared" si="32"/>
        <v>0</v>
      </c>
      <c r="T130" s="170">
        <f t="shared" si="32"/>
        <v>0</v>
      </c>
      <c r="U130" s="170">
        <f t="shared" si="32"/>
        <v>0</v>
      </c>
      <c r="V130" s="170">
        <f t="shared" si="32"/>
        <v>0</v>
      </c>
      <c r="W130" s="170">
        <f t="shared" si="32"/>
        <v>0</v>
      </c>
      <c r="X130" s="170">
        <f t="shared" si="32"/>
        <v>0</v>
      </c>
      <c r="Y130" s="170">
        <f t="shared" si="32"/>
        <v>0</v>
      </c>
      <c r="Z130" s="170">
        <f t="shared" si="32"/>
        <v>0</v>
      </c>
      <c r="AA130" s="170">
        <f t="shared" si="32"/>
        <v>0</v>
      </c>
      <c r="AB130" s="170">
        <f t="shared" si="32"/>
        <v>0</v>
      </c>
      <c r="AC130" s="170">
        <f t="shared" si="32"/>
        <v>0</v>
      </c>
      <c r="AD130" s="170">
        <f t="shared" si="32"/>
        <v>0</v>
      </c>
      <c r="AE130" s="170">
        <f t="shared" si="32"/>
        <v>0</v>
      </c>
      <c r="AF130" s="170">
        <f t="shared" si="32"/>
        <v>0</v>
      </c>
      <c r="AG130" s="170">
        <f t="shared" si="32"/>
        <v>0</v>
      </c>
      <c r="AH130" s="138">
        <f t="shared" si="32"/>
        <v>0</v>
      </c>
    </row>
    <row r="131" spans="1:34" ht="30">
      <c r="A131" s="147"/>
      <c r="B131" s="168" t="s">
        <v>216</v>
      </c>
      <c r="C131" s="23">
        <f aca="true" t="shared" si="33" ref="C131:C194">SUM(D131:AH131)</f>
        <v>0</v>
      </c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</row>
    <row r="132" spans="1:34" ht="15">
      <c r="A132" s="147"/>
      <c r="B132" s="168" t="s">
        <v>221</v>
      </c>
      <c r="C132" s="23">
        <f t="shared" si="33"/>
        <v>0</v>
      </c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</row>
    <row r="133" spans="1:34" ht="30">
      <c r="A133" s="147"/>
      <c r="B133" s="168" t="s">
        <v>226</v>
      </c>
      <c r="C133" s="23">
        <f t="shared" si="33"/>
        <v>0</v>
      </c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</row>
    <row r="134" spans="1:34" ht="15">
      <c r="A134" s="147"/>
      <c r="B134" s="168" t="s">
        <v>222</v>
      </c>
      <c r="C134" s="23">
        <f t="shared" si="33"/>
        <v>0</v>
      </c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</row>
    <row r="135" spans="1:34" s="135" customFormat="1" ht="15">
      <c r="A135" s="146"/>
      <c r="B135" s="148" t="s">
        <v>21</v>
      </c>
      <c r="C135" s="170">
        <f>SUM(C136:C138)</f>
        <v>0</v>
      </c>
      <c r="D135" s="170">
        <f aca="true" t="shared" si="34" ref="D135:AH135">SUM(D136:D138)</f>
        <v>0</v>
      </c>
      <c r="E135" s="170">
        <f t="shared" si="34"/>
        <v>0</v>
      </c>
      <c r="F135" s="170">
        <f t="shared" si="34"/>
        <v>0</v>
      </c>
      <c r="G135" s="170">
        <f t="shared" si="34"/>
        <v>0</v>
      </c>
      <c r="H135" s="170">
        <f t="shared" si="34"/>
        <v>0</v>
      </c>
      <c r="I135" s="170">
        <f t="shared" si="34"/>
        <v>0</v>
      </c>
      <c r="J135" s="170">
        <f t="shared" si="34"/>
        <v>0</v>
      </c>
      <c r="K135" s="170">
        <f t="shared" si="34"/>
        <v>0</v>
      </c>
      <c r="L135" s="170">
        <f t="shared" si="34"/>
        <v>0</v>
      </c>
      <c r="M135" s="170">
        <f t="shared" si="34"/>
        <v>0</v>
      </c>
      <c r="N135" s="170">
        <f t="shared" si="34"/>
        <v>0</v>
      </c>
      <c r="O135" s="170">
        <f t="shared" si="34"/>
        <v>0</v>
      </c>
      <c r="P135" s="170">
        <f t="shared" si="34"/>
        <v>0</v>
      </c>
      <c r="Q135" s="170">
        <f t="shared" si="34"/>
        <v>0</v>
      </c>
      <c r="R135" s="170">
        <f t="shared" si="34"/>
        <v>0</v>
      </c>
      <c r="S135" s="170">
        <f t="shared" si="34"/>
        <v>0</v>
      </c>
      <c r="T135" s="170">
        <f t="shared" si="34"/>
        <v>0</v>
      </c>
      <c r="U135" s="170">
        <f t="shared" si="34"/>
        <v>0</v>
      </c>
      <c r="V135" s="170">
        <f t="shared" si="34"/>
        <v>0</v>
      </c>
      <c r="W135" s="170">
        <f t="shared" si="34"/>
        <v>0</v>
      </c>
      <c r="X135" s="170">
        <f t="shared" si="34"/>
        <v>0</v>
      </c>
      <c r="Y135" s="170">
        <f t="shared" si="34"/>
        <v>0</v>
      </c>
      <c r="Z135" s="170">
        <f t="shared" si="34"/>
        <v>0</v>
      </c>
      <c r="AA135" s="170">
        <f t="shared" si="34"/>
        <v>0</v>
      </c>
      <c r="AB135" s="170">
        <f t="shared" si="34"/>
        <v>0</v>
      </c>
      <c r="AC135" s="170">
        <f t="shared" si="34"/>
        <v>0</v>
      </c>
      <c r="AD135" s="170">
        <f t="shared" si="34"/>
        <v>0</v>
      </c>
      <c r="AE135" s="170">
        <f t="shared" si="34"/>
        <v>0</v>
      </c>
      <c r="AF135" s="170">
        <f t="shared" si="34"/>
        <v>0</v>
      </c>
      <c r="AG135" s="170">
        <f t="shared" si="34"/>
        <v>0</v>
      </c>
      <c r="AH135" s="138">
        <f t="shared" si="34"/>
        <v>0</v>
      </c>
    </row>
    <row r="136" spans="1:34" ht="30">
      <c r="A136" s="147"/>
      <c r="B136" s="168" t="s">
        <v>216</v>
      </c>
      <c r="C136" s="23">
        <f t="shared" si="33"/>
        <v>0</v>
      </c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73"/>
      <c r="AF136" s="173"/>
      <c r="AG136" s="173"/>
      <c r="AH136" s="173"/>
    </row>
    <row r="137" spans="1:34" ht="15">
      <c r="A137" s="147"/>
      <c r="B137" s="168" t="s">
        <v>217</v>
      </c>
      <c r="C137" s="23">
        <f t="shared" si="33"/>
        <v>0</v>
      </c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  <c r="AF137" s="173"/>
      <c r="AG137" s="173"/>
      <c r="AH137" s="173"/>
    </row>
    <row r="138" spans="1:34" ht="15">
      <c r="A138" s="147"/>
      <c r="B138" s="168" t="s">
        <v>219</v>
      </c>
      <c r="C138" s="23">
        <f t="shared" si="33"/>
        <v>0</v>
      </c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  <c r="AC138" s="173"/>
      <c r="AD138" s="173"/>
      <c r="AE138" s="173"/>
      <c r="AF138" s="173"/>
      <c r="AG138" s="173"/>
      <c r="AH138" s="173"/>
    </row>
    <row r="139" spans="1:34" s="135" customFormat="1" ht="15">
      <c r="A139" s="146"/>
      <c r="B139" s="148" t="s">
        <v>22</v>
      </c>
      <c r="C139" s="170">
        <f>SUM(C140:C143)</f>
        <v>0</v>
      </c>
      <c r="D139" s="170">
        <f aca="true" t="shared" si="35" ref="D139:AH139">SUM(D140:D143)</f>
        <v>0</v>
      </c>
      <c r="E139" s="170">
        <f t="shared" si="35"/>
        <v>0</v>
      </c>
      <c r="F139" s="170">
        <f t="shared" si="35"/>
        <v>0</v>
      </c>
      <c r="G139" s="170">
        <f t="shared" si="35"/>
        <v>0</v>
      </c>
      <c r="H139" s="170">
        <f t="shared" si="35"/>
        <v>0</v>
      </c>
      <c r="I139" s="170">
        <f t="shared" si="35"/>
        <v>0</v>
      </c>
      <c r="J139" s="170">
        <f t="shared" si="35"/>
        <v>0</v>
      </c>
      <c r="K139" s="170">
        <f t="shared" si="35"/>
        <v>0</v>
      </c>
      <c r="L139" s="170">
        <f t="shared" si="35"/>
        <v>0</v>
      </c>
      <c r="M139" s="170">
        <f t="shared" si="35"/>
        <v>0</v>
      </c>
      <c r="N139" s="170">
        <f t="shared" si="35"/>
        <v>0</v>
      </c>
      <c r="O139" s="170">
        <f t="shared" si="35"/>
        <v>0</v>
      </c>
      <c r="P139" s="170">
        <f t="shared" si="35"/>
        <v>0</v>
      </c>
      <c r="Q139" s="170">
        <f t="shared" si="35"/>
        <v>0</v>
      </c>
      <c r="R139" s="170">
        <f t="shared" si="35"/>
        <v>0</v>
      </c>
      <c r="S139" s="170">
        <f t="shared" si="35"/>
        <v>0</v>
      </c>
      <c r="T139" s="170">
        <f t="shared" si="35"/>
        <v>0</v>
      </c>
      <c r="U139" s="170">
        <f t="shared" si="35"/>
        <v>0</v>
      </c>
      <c r="V139" s="170">
        <f t="shared" si="35"/>
        <v>0</v>
      </c>
      <c r="W139" s="170">
        <f t="shared" si="35"/>
        <v>0</v>
      </c>
      <c r="X139" s="170">
        <f t="shared" si="35"/>
        <v>0</v>
      </c>
      <c r="Y139" s="170">
        <f t="shared" si="35"/>
        <v>0</v>
      </c>
      <c r="Z139" s="170">
        <f t="shared" si="35"/>
        <v>0</v>
      </c>
      <c r="AA139" s="170">
        <f t="shared" si="35"/>
        <v>0</v>
      </c>
      <c r="AB139" s="170">
        <f t="shared" si="35"/>
        <v>0</v>
      </c>
      <c r="AC139" s="170">
        <f t="shared" si="35"/>
        <v>0</v>
      </c>
      <c r="AD139" s="170">
        <f t="shared" si="35"/>
        <v>0</v>
      </c>
      <c r="AE139" s="170">
        <f t="shared" si="35"/>
        <v>0</v>
      </c>
      <c r="AF139" s="170">
        <f t="shared" si="35"/>
        <v>0</v>
      </c>
      <c r="AG139" s="170">
        <f t="shared" si="35"/>
        <v>0</v>
      </c>
      <c r="AH139" s="138">
        <f t="shared" si="35"/>
        <v>0</v>
      </c>
    </row>
    <row r="140" spans="1:34" ht="30">
      <c r="A140" s="147"/>
      <c r="B140" s="168" t="s">
        <v>216</v>
      </c>
      <c r="C140" s="23">
        <f t="shared" si="33"/>
        <v>0</v>
      </c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  <c r="AC140" s="173"/>
      <c r="AD140" s="173"/>
      <c r="AE140" s="173"/>
      <c r="AF140" s="173"/>
      <c r="AG140" s="173"/>
      <c r="AH140" s="173"/>
    </row>
    <row r="141" spans="1:34" ht="15">
      <c r="A141" s="147"/>
      <c r="B141" s="168" t="s">
        <v>221</v>
      </c>
      <c r="C141" s="23">
        <f t="shared" si="33"/>
        <v>0</v>
      </c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  <c r="AF141" s="173"/>
      <c r="AG141" s="173"/>
      <c r="AH141" s="173"/>
    </row>
    <row r="142" spans="1:34" ht="30">
      <c r="A142" s="147"/>
      <c r="B142" s="168" t="s">
        <v>218</v>
      </c>
      <c r="C142" s="23">
        <f t="shared" si="33"/>
        <v>0</v>
      </c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3"/>
      <c r="AE142" s="173"/>
      <c r="AF142" s="173"/>
      <c r="AG142" s="173"/>
      <c r="AH142" s="173"/>
    </row>
    <row r="143" spans="1:34" ht="15">
      <c r="A143" s="147"/>
      <c r="B143" s="168" t="s">
        <v>222</v>
      </c>
      <c r="C143" s="23">
        <f t="shared" si="33"/>
        <v>0</v>
      </c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  <c r="AC143" s="173"/>
      <c r="AD143" s="173"/>
      <c r="AE143" s="173"/>
      <c r="AF143" s="173"/>
      <c r="AG143" s="173"/>
      <c r="AH143" s="173"/>
    </row>
    <row r="144" spans="1:34" s="135" customFormat="1" ht="15">
      <c r="A144" s="146"/>
      <c r="B144" s="148" t="s">
        <v>23</v>
      </c>
      <c r="C144" s="170">
        <f>SUM(C145:C148)</f>
        <v>0</v>
      </c>
      <c r="D144" s="170">
        <f aca="true" t="shared" si="36" ref="D144:AH144">SUM(D145:D148)</f>
        <v>0</v>
      </c>
      <c r="E144" s="170">
        <f t="shared" si="36"/>
        <v>0</v>
      </c>
      <c r="F144" s="170">
        <f t="shared" si="36"/>
        <v>0</v>
      </c>
      <c r="G144" s="170">
        <f t="shared" si="36"/>
        <v>0</v>
      </c>
      <c r="H144" s="170">
        <f t="shared" si="36"/>
        <v>0</v>
      </c>
      <c r="I144" s="170">
        <f t="shared" si="36"/>
        <v>0</v>
      </c>
      <c r="J144" s="170">
        <f t="shared" si="36"/>
        <v>0</v>
      </c>
      <c r="K144" s="170">
        <f t="shared" si="36"/>
        <v>0</v>
      </c>
      <c r="L144" s="170">
        <f t="shared" si="36"/>
        <v>0</v>
      </c>
      <c r="M144" s="170">
        <f t="shared" si="36"/>
        <v>0</v>
      </c>
      <c r="N144" s="170">
        <f t="shared" si="36"/>
        <v>0</v>
      </c>
      <c r="O144" s="170">
        <f t="shared" si="36"/>
        <v>0</v>
      </c>
      <c r="P144" s="170">
        <f t="shared" si="36"/>
        <v>0</v>
      </c>
      <c r="Q144" s="170">
        <f t="shared" si="36"/>
        <v>0</v>
      </c>
      <c r="R144" s="170">
        <f t="shared" si="36"/>
        <v>0</v>
      </c>
      <c r="S144" s="170">
        <f t="shared" si="36"/>
        <v>0</v>
      </c>
      <c r="T144" s="170">
        <f t="shared" si="36"/>
        <v>0</v>
      </c>
      <c r="U144" s="170">
        <f t="shared" si="36"/>
        <v>0</v>
      </c>
      <c r="V144" s="170">
        <f t="shared" si="36"/>
        <v>0</v>
      </c>
      <c r="W144" s="170">
        <f t="shared" si="36"/>
        <v>0</v>
      </c>
      <c r="X144" s="170">
        <f t="shared" si="36"/>
        <v>0</v>
      </c>
      <c r="Y144" s="170">
        <f t="shared" si="36"/>
        <v>0</v>
      </c>
      <c r="Z144" s="170">
        <f t="shared" si="36"/>
        <v>0</v>
      </c>
      <c r="AA144" s="170">
        <f t="shared" si="36"/>
        <v>0</v>
      </c>
      <c r="AB144" s="170">
        <f t="shared" si="36"/>
        <v>0</v>
      </c>
      <c r="AC144" s="170">
        <f t="shared" si="36"/>
        <v>0</v>
      </c>
      <c r="AD144" s="170">
        <f t="shared" si="36"/>
        <v>0</v>
      </c>
      <c r="AE144" s="170">
        <f t="shared" si="36"/>
        <v>0</v>
      </c>
      <c r="AF144" s="170">
        <f t="shared" si="36"/>
        <v>0</v>
      </c>
      <c r="AG144" s="170">
        <f t="shared" si="36"/>
        <v>0</v>
      </c>
      <c r="AH144" s="138">
        <f t="shared" si="36"/>
        <v>0</v>
      </c>
    </row>
    <row r="145" spans="1:34" ht="30">
      <c r="A145" s="147"/>
      <c r="B145" s="168" t="s">
        <v>216</v>
      </c>
      <c r="C145" s="23">
        <f t="shared" si="33"/>
        <v>0</v>
      </c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  <c r="AA145" s="173"/>
      <c r="AB145" s="173"/>
      <c r="AC145" s="173"/>
      <c r="AD145" s="173"/>
      <c r="AE145" s="173"/>
      <c r="AF145" s="173"/>
      <c r="AG145" s="173"/>
      <c r="AH145" s="173"/>
    </row>
    <row r="146" spans="1:34" ht="15">
      <c r="A146" s="147"/>
      <c r="B146" s="168" t="s">
        <v>221</v>
      </c>
      <c r="C146" s="23">
        <f t="shared" si="33"/>
        <v>0</v>
      </c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3"/>
      <c r="AH146" s="173"/>
    </row>
    <row r="147" spans="1:34" ht="30">
      <c r="A147" s="147"/>
      <c r="B147" s="168" t="s">
        <v>226</v>
      </c>
      <c r="C147" s="23">
        <f t="shared" si="33"/>
        <v>0</v>
      </c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</row>
    <row r="148" spans="1:34" ht="15">
      <c r="A148" s="147"/>
      <c r="B148" s="168" t="s">
        <v>222</v>
      </c>
      <c r="C148" s="23">
        <f t="shared" si="33"/>
        <v>0</v>
      </c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  <c r="AH148" s="173"/>
    </row>
    <row r="149" spans="1:34" s="135" customFormat="1" ht="15">
      <c r="A149" s="146"/>
      <c r="B149" s="148" t="s">
        <v>24</v>
      </c>
      <c r="C149" s="170">
        <f>SUM(C150:C153)</f>
        <v>0</v>
      </c>
      <c r="D149" s="170">
        <f aca="true" t="shared" si="37" ref="D149:AH149">SUM(D150:D153)</f>
        <v>0</v>
      </c>
      <c r="E149" s="170">
        <f t="shared" si="37"/>
        <v>0</v>
      </c>
      <c r="F149" s="170">
        <f t="shared" si="37"/>
        <v>0</v>
      </c>
      <c r="G149" s="170">
        <f t="shared" si="37"/>
        <v>0</v>
      </c>
      <c r="H149" s="170">
        <f t="shared" si="37"/>
        <v>0</v>
      </c>
      <c r="I149" s="170">
        <f t="shared" si="37"/>
        <v>0</v>
      </c>
      <c r="J149" s="170">
        <f t="shared" si="37"/>
        <v>0</v>
      </c>
      <c r="K149" s="170">
        <f t="shared" si="37"/>
        <v>0</v>
      </c>
      <c r="L149" s="170">
        <f t="shared" si="37"/>
        <v>0</v>
      </c>
      <c r="M149" s="170">
        <f t="shared" si="37"/>
        <v>0</v>
      </c>
      <c r="N149" s="170">
        <f t="shared" si="37"/>
        <v>0</v>
      </c>
      <c r="O149" s="170">
        <f t="shared" si="37"/>
        <v>0</v>
      </c>
      <c r="P149" s="170">
        <f t="shared" si="37"/>
        <v>0</v>
      </c>
      <c r="Q149" s="170">
        <f t="shared" si="37"/>
        <v>0</v>
      </c>
      <c r="R149" s="170">
        <f t="shared" si="37"/>
        <v>0</v>
      </c>
      <c r="S149" s="170">
        <f t="shared" si="37"/>
        <v>0</v>
      </c>
      <c r="T149" s="170">
        <f t="shared" si="37"/>
        <v>0</v>
      </c>
      <c r="U149" s="170">
        <f t="shared" si="37"/>
        <v>0</v>
      </c>
      <c r="V149" s="170">
        <f t="shared" si="37"/>
        <v>0</v>
      </c>
      <c r="W149" s="170">
        <f t="shared" si="37"/>
        <v>0</v>
      </c>
      <c r="X149" s="170">
        <f t="shared" si="37"/>
        <v>0</v>
      </c>
      <c r="Y149" s="170">
        <f t="shared" si="37"/>
        <v>0</v>
      </c>
      <c r="Z149" s="170">
        <f t="shared" si="37"/>
        <v>0</v>
      </c>
      <c r="AA149" s="170">
        <f t="shared" si="37"/>
        <v>0</v>
      </c>
      <c r="AB149" s="170">
        <f t="shared" si="37"/>
        <v>0</v>
      </c>
      <c r="AC149" s="170">
        <f t="shared" si="37"/>
        <v>0</v>
      </c>
      <c r="AD149" s="170">
        <f t="shared" si="37"/>
        <v>0</v>
      </c>
      <c r="AE149" s="170">
        <f t="shared" si="37"/>
        <v>0</v>
      </c>
      <c r="AF149" s="170">
        <f t="shared" si="37"/>
        <v>0</v>
      </c>
      <c r="AG149" s="170">
        <f t="shared" si="37"/>
        <v>0</v>
      </c>
      <c r="AH149" s="138">
        <f t="shared" si="37"/>
        <v>0</v>
      </c>
    </row>
    <row r="150" spans="1:34" ht="30">
      <c r="A150" s="147"/>
      <c r="B150" s="168" t="s">
        <v>216</v>
      </c>
      <c r="C150" s="23">
        <f t="shared" si="33"/>
        <v>0</v>
      </c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3"/>
      <c r="AC150" s="173"/>
      <c r="AD150" s="173"/>
      <c r="AE150" s="173"/>
      <c r="AF150" s="173"/>
      <c r="AG150" s="173"/>
      <c r="AH150" s="173"/>
    </row>
    <row r="151" spans="1:34" ht="15">
      <c r="A151" s="147"/>
      <c r="B151" s="168" t="s">
        <v>221</v>
      </c>
      <c r="C151" s="23">
        <f t="shared" si="33"/>
        <v>0</v>
      </c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  <c r="AC151" s="173"/>
      <c r="AD151" s="173"/>
      <c r="AE151" s="173"/>
      <c r="AF151" s="173"/>
      <c r="AG151" s="173"/>
      <c r="AH151" s="173"/>
    </row>
    <row r="152" spans="1:34" ht="30">
      <c r="A152" s="147"/>
      <c r="B152" s="168" t="s">
        <v>218</v>
      </c>
      <c r="C152" s="23">
        <f t="shared" si="33"/>
        <v>0</v>
      </c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  <c r="AC152" s="173"/>
      <c r="AD152" s="173"/>
      <c r="AE152" s="173"/>
      <c r="AF152" s="173"/>
      <c r="AG152" s="173"/>
      <c r="AH152" s="173"/>
    </row>
    <row r="153" spans="1:34" ht="15">
      <c r="A153" s="147"/>
      <c r="B153" s="168" t="s">
        <v>219</v>
      </c>
      <c r="C153" s="23">
        <f t="shared" si="33"/>
        <v>0</v>
      </c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  <c r="AC153" s="173"/>
      <c r="AD153" s="173"/>
      <c r="AE153" s="173"/>
      <c r="AF153" s="173"/>
      <c r="AG153" s="173"/>
      <c r="AH153" s="173"/>
    </row>
    <row r="154" spans="1:34" s="135" customFormat="1" ht="15">
      <c r="A154" s="146"/>
      <c r="B154" s="148" t="s">
        <v>147</v>
      </c>
      <c r="C154" s="170">
        <f>SUM(C155:C159)</f>
        <v>0</v>
      </c>
      <c r="D154" s="170">
        <f aca="true" t="shared" si="38" ref="D154:AH154">SUM(D155:D159)</f>
        <v>0</v>
      </c>
      <c r="E154" s="170">
        <f t="shared" si="38"/>
        <v>0</v>
      </c>
      <c r="F154" s="170">
        <f t="shared" si="38"/>
        <v>0</v>
      </c>
      <c r="G154" s="170">
        <f t="shared" si="38"/>
        <v>0</v>
      </c>
      <c r="H154" s="170">
        <f t="shared" si="38"/>
        <v>0</v>
      </c>
      <c r="I154" s="170">
        <f t="shared" si="38"/>
        <v>0</v>
      </c>
      <c r="J154" s="170">
        <f t="shared" si="38"/>
        <v>0</v>
      </c>
      <c r="K154" s="170">
        <f t="shared" si="38"/>
        <v>0</v>
      </c>
      <c r="L154" s="170">
        <f t="shared" si="38"/>
        <v>0</v>
      </c>
      <c r="M154" s="170">
        <f t="shared" si="38"/>
        <v>0</v>
      </c>
      <c r="N154" s="170">
        <f t="shared" si="38"/>
        <v>0</v>
      </c>
      <c r="O154" s="170">
        <f t="shared" si="38"/>
        <v>0</v>
      </c>
      <c r="P154" s="170">
        <f t="shared" si="38"/>
        <v>0</v>
      </c>
      <c r="Q154" s="170">
        <f t="shared" si="38"/>
        <v>0</v>
      </c>
      <c r="R154" s="170">
        <f t="shared" si="38"/>
        <v>0</v>
      </c>
      <c r="S154" s="170">
        <f t="shared" si="38"/>
        <v>0</v>
      </c>
      <c r="T154" s="170">
        <f t="shared" si="38"/>
        <v>0</v>
      </c>
      <c r="U154" s="170">
        <f t="shared" si="38"/>
        <v>0</v>
      </c>
      <c r="V154" s="170">
        <f t="shared" si="38"/>
        <v>0</v>
      </c>
      <c r="W154" s="170">
        <f t="shared" si="38"/>
        <v>0</v>
      </c>
      <c r="X154" s="170">
        <f t="shared" si="38"/>
        <v>0</v>
      </c>
      <c r="Y154" s="170">
        <f t="shared" si="38"/>
        <v>0</v>
      </c>
      <c r="Z154" s="170">
        <f t="shared" si="38"/>
        <v>0</v>
      </c>
      <c r="AA154" s="170">
        <f t="shared" si="38"/>
        <v>0</v>
      </c>
      <c r="AB154" s="170">
        <f t="shared" si="38"/>
        <v>0</v>
      </c>
      <c r="AC154" s="170">
        <f t="shared" si="38"/>
        <v>0</v>
      </c>
      <c r="AD154" s="170">
        <f t="shared" si="38"/>
        <v>0</v>
      </c>
      <c r="AE154" s="170">
        <f t="shared" si="38"/>
        <v>0</v>
      </c>
      <c r="AF154" s="170">
        <f t="shared" si="38"/>
        <v>0</v>
      </c>
      <c r="AG154" s="170">
        <f t="shared" si="38"/>
        <v>0</v>
      </c>
      <c r="AH154" s="138">
        <f t="shared" si="38"/>
        <v>0</v>
      </c>
    </row>
    <row r="155" spans="1:34" ht="30">
      <c r="A155" s="147"/>
      <c r="B155" s="168" t="s">
        <v>216</v>
      </c>
      <c r="C155" s="23">
        <f t="shared" si="33"/>
        <v>0</v>
      </c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  <c r="AC155" s="173"/>
      <c r="AD155" s="173"/>
      <c r="AE155" s="173"/>
      <c r="AF155" s="173"/>
      <c r="AG155" s="173"/>
      <c r="AH155" s="173"/>
    </row>
    <row r="156" spans="1:34" ht="15">
      <c r="A156" s="147"/>
      <c r="B156" s="168" t="s">
        <v>217</v>
      </c>
      <c r="C156" s="23">
        <f t="shared" si="33"/>
        <v>0</v>
      </c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  <c r="AA156" s="173"/>
      <c r="AB156" s="173"/>
      <c r="AC156" s="173"/>
      <c r="AD156" s="173"/>
      <c r="AE156" s="173"/>
      <c r="AF156" s="173"/>
      <c r="AG156" s="173"/>
      <c r="AH156" s="173"/>
    </row>
    <row r="157" spans="1:34" ht="30">
      <c r="A157" s="147"/>
      <c r="B157" s="168" t="s">
        <v>218</v>
      </c>
      <c r="C157" s="23">
        <f t="shared" si="33"/>
        <v>0</v>
      </c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  <c r="V157" s="173"/>
      <c r="W157" s="173"/>
      <c r="X157" s="173"/>
      <c r="Y157" s="173"/>
      <c r="Z157" s="173"/>
      <c r="AA157" s="173"/>
      <c r="AB157" s="173"/>
      <c r="AC157" s="173"/>
      <c r="AD157" s="173"/>
      <c r="AE157" s="173"/>
      <c r="AF157" s="173"/>
      <c r="AG157" s="173"/>
      <c r="AH157" s="173"/>
    </row>
    <row r="158" spans="1:34" ht="15">
      <c r="A158" s="147"/>
      <c r="B158" s="168" t="s">
        <v>222</v>
      </c>
      <c r="C158" s="23">
        <f t="shared" si="33"/>
        <v>0</v>
      </c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  <c r="AC158" s="173"/>
      <c r="AD158" s="173"/>
      <c r="AE158" s="173"/>
      <c r="AF158" s="173"/>
      <c r="AG158" s="173"/>
      <c r="AH158" s="173"/>
    </row>
    <row r="159" spans="1:34" ht="30">
      <c r="A159" s="147"/>
      <c r="B159" s="168" t="s">
        <v>227</v>
      </c>
      <c r="C159" s="23">
        <f t="shared" si="33"/>
        <v>0</v>
      </c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73"/>
      <c r="AC159" s="173"/>
      <c r="AD159" s="173"/>
      <c r="AE159" s="173"/>
      <c r="AF159" s="173"/>
      <c r="AG159" s="173"/>
      <c r="AH159" s="173"/>
    </row>
    <row r="160" spans="1:34" s="135" customFormat="1" ht="15">
      <c r="A160" s="146"/>
      <c r="B160" s="148" t="s">
        <v>25</v>
      </c>
      <c r="C160" s="170">
        <f>SUM(C161:C166)</f>
        <v>0</v>
      </c>
      <c r="D160" s="170">
        <f aca="true" t="shared" si="39" ref="D160:AH160">SUM(D161:D166)</f>
        <v>0</v>
      </c>
      <c r="E160" s="170">
        <f t="shared" si="39"/>
        <v>0</v>
      </c>
      <c r="F160" s="170">
        <f t="shared" si="39"/>
        <v>0</v>
      </c>
      <c r="G160" s="170">
        <f t="shared" si="39"/>
        <v>0</v>
      </c>
      <c r="H160" s="170">
        <f t="shared" si="39"/>
        <v>0</v>
      </c>
      <c r="I160" s="170">
        <f t="shared" si="39"/>
        <v>0</v>
      </c>
      <c r="J160" s="170">
        <f t="shared" si="39"/>
        <v>0</v>
      </c>
      <c r="K160" s="170">
        <f t="shared" si="39"/>
        <v>0</v>
      </c>
      <c r="L160" s="170">
        <f t="shared" si="39"/>
        <v>0</v>
      </c>
      <c r="M160" s="170">
        <f t="shared" si="39"/>
        <v>0</v>
      </c>
      <c r="N160" s="170">
        <f t="shared" si="39"/>
        <v>0</v>
      </c>
      <c r="O160" s="170">
        <f t="shared" si="39"/>
        <v>0</v>
      </c>
      <c r="P160" s="170">
        <f t="shared" si="39"/>
        <v>0</v>
      </c>
      <c r="Q160" s="170">
        <f t="shared" si="39"/>
        <v>0</v>
      </c>
      <c r="R160" s="170">
        <f t="shared" si="39"/>
        <v>0</v>
      </c>
      <c r="S160" s="170">
        <f t="shared" si="39"/>
        <v>0</v>
      </c>
      <c r="T160" s="170">
        <f t="shared" si="39"/>
        <v>0</v>
      </c>
      <c r="U160" s="170">
        <f t="shared" si="39"/>
        <v>0</v>
      </c>
      <c r="V160" s="170">
        <f t="shared" si="39"/>
        <v>0</v>
      </c>
      <c r="W160" s="170">
        <f t="shared" si="39"/>
        <v>0</v>
      </c>
      <c r="X160" s="170">
        <f t="shared" si="39"/>
        <v>0</v>
      </c>
      <c r="Y160" s="170">
        <f t="shared" si="39"/>
        <v>0</v>
      </c>
      <c r="Z160" s="170">
        <f t="shared" si="39"/>
        <v>0</v>
      </c>
      <c r="AA160" s="170">
        <f t="shared" si="39"/>
        <v>0</v>
      </c>
      <c r="AB160" s="170">
        <f t="shared" si="39"/>
        <v>0</v>
      </c>
      <c r="AC160" s="170">
        <f t="shared" si="39"/>
        <v>0</v>
      </c>
      <c r="AD160" s="170">
        <f t="shared" si="39"/>
        <v>0</v>
      </c>
      <c r="AE160" s="170">
        <f t="shared" si="39"/>
        <v>0</v>
      </c>
      <c r="AF160" s="170">
        <f t="shared" si="39"/>
        <v>0</v>
      </c>
      <c r="AG160" s="170">
        <f t="shared" si="39"/>
        <v>0</v>
      </c>
      <c r="AH160" s="138">
        <f t="shared" si="39"/>
        <v>0</v>
      </c>
    </row>
    <row r="161" spans="1:34" ht="15">
      <c r="A161" s="147"/>
      <c r="B161" s="168" t="s">
        <v>228</v>
      </c>
      <c r="C161" s="23">
        <f t="shared" si="33"/>
        <v>0</v>
      </c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  <c r="R161" s="173"/>
      <c r="S161" s="173"/>
      <c r="T161" s="173"/>
      <c r="U161" s="173"/>
      <c r="V161" s="173"/>
      <c r="W161" s="173"/>
      <c r="X161" s="173"/>
      <c r="Y161" s="173"/>
      <c r="Z161" s="173"/>
      <c r="AA161" s="173"/>
      <c r="AB161" s="173"/>
      <c r="AC161" s="173"/>
      <c r="AD161" s="173"/>
      <c r="AE161" s="173"/>
      <c r="AF161" s="173"/>
      <c r="AG161" s="173"/>
      <c r="AH161" s="173"/>
    </row>
    <row r="162" spans="1:34" ht="15">
      <c r="A162" s="147"/>
      <c r="B162" s="168" t="s">
        <v>229</v>
      </c>
      <c r="C162" s="23">
        <f t="shared" si="33"/>
        <v>0</v>
      </c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  <c r="S162" s="173"/>
      <c r="T162" s="173"/>
      <c r="U162" s="173"/>
      <c r="V162" s="173"/>
      <c r="W162" s="173"/>
      <c r="X162" s="173"/>
      <c r="Y162" s="173"/>
      <c r="Z162" s="173"/>
      <c r="AA162" s="173"/>
      <c r="AB162" s="173"/>
      <c r="AC162" s="173"/>
      <c r="AD162" s="173"/>
      <c r="AE162" s="173"/>
      <c r="AF162" s="173"/>
      <c r="AG162" s="173"/>
      <c r="AH162" s="173"/>
    </row>
    <row r="163" spans="1:34" ht="15">
      <c r="A163" s="147"/>
      <c r="B163" s="168" t="s">
        <v>230</v>
      </c>
      <c r="C163" s="23">
        <f t="shared" si="33"/>
        <v>0</v>
      </c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  <c r="R163" s="173"/>
      <c r="S163" s="173"/>
      <c r="T163" s="173"/>
      <c r="U163" s="173"/>
      <c r="V163" s="173"/>
      <c r="W163" s="173"/>
      <c r="X163" s="173"/>
      <c r="Y163" s="173"/>
      <c r="Z163" s="173"/>
      <c r="AA163" s="173"/>
      <c r="AB163" s="173"/>
      <c r="AC163" s="173"/>
      <c r="AD163" s="173"/>
      <c r="AE163" s="173"/>
      <c r="AF163" s="173"/>
      <c r="AG163" s="173"/>
      <c r="AH163" s="173"/>
    </row>
    <row r="164" spans="1:34" ht="30">
      <c r="A164" s="147"/>
      <c r="B164" s="168" t="s">
        <v>226</v>
      </c>
      <c r="C164" s="23">
        <f t="shared" si="33"/>
        <v>0</v>
      </c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  <c r="U164" s="173"/>
      <c r="V164" s="173"/>
      <c r="W164" s="173"/>
      <c r="X164" s="173"/>
      <c r="Y164" s="173"/>
      <c r="Z164" s="173"/>
      <c r="AA164" s="173"/>
      <c r="AB164" s="173"/>
      <c r="AC164" s="173"/>
      <c r="AD164" s="173"/>
      <c r="AE164" s="173"/>
      <c r="AF164" s="173"/>
      <c r="AG164" s="173"/>
      <c r="AH164" s="173"/>
    </row>
    <row r="165" spans="1:34" ht="15">
      <c r="A165" s="147"/>
      <c r="B165" s="168" t="s">
        <v>231</v>
      </c>
      <c r="C165" s="23">
        <f t="shared" si="33"/>
        <v>0</v>
      </c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  <c r="R165" s="173"/>
      <c r="S165" s="173"/>
      <c r="T165" s="173"/>
      <c r="U165" s="173"/>
      <c r="V165" s="173"/>
      <c r="W165" s="173"/>
      <c r="X165" s="173"/>
      <c r="Y165" s="173"/>
      <c r="Z165" s="173"/>
      <c r="AA165" s="173"/>
      <c r="AB165" s="173"/>
      <c r="AC165" s="173"/>
      <c r="AD165" s="173"/>
      <c r="AE165" s="173"/>
      <c r="AF165" s="173"/>
      <c r="AG165" s="173"/>
      <c r="AH165" s="173"/>
    </row>
    <row r="166" spans="1:34" ht="15">
      <c r="A166" s="147"/>
      <c r="B166" s="168" t="s">
        <v>222</v>
      </c>
      <c r="C166" s="23">
        <f t="shared" si="33"/>
        <v>0</v>
      </c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  <c r="R166" s="173"/>
      <c r="S166" s="173"/>
      <c r="T166" s="173"/>
      <c r="U166" s="173"/>
      <c r="V166" s="173"/>
      <c r="W166" s="173"/>
      <c r="X166" s="173"/>
      <c r="Y166" s="173"/>
      <c r="Z166" s="173"/>
      <c r="AA166" s="173"/>
      <c r="AB166" s="173"/>
      <c r="AC166" s="173"/>
      <c r="AD166" s="173"/>
      <c r="AE166" s="173"/>
      <c r="AF166" s="173"/>
      <c r="AG166" s="173"/>
      <c r="AH166" s="173"/>
    </row>
    <row r="167" spans="1:34" s="135" customFormat="1" ht="15">
      <c r="A167" s="146"/>
      <c r="B167" s="148" t="s">
        <v>26</v>
      </c>
      <c r="C167" s="170">
        <f>SUM(C168:C170)</f>
        <v>0</v>
      </c>
      <c r="D167" s="170">
        <f aca="true" t="shared" si="40" ref="D167:AH167">SUM(D168:D170)</f>
        <v>0</v>
      </c>
      <c r="E167" s="170">
        <f t="shared" si="40"/>
        <v>0</v>
      </c>
      <c r="F167" s="170">
        <f t="shared" si="40"/>
        <v>0</v>
      </c>
      <c r="G167" s="170">
        <f t="shared" si="40"/>
        <v>0</v>
      </c>
      <c r="H167" s="170">
        <f t="shared" si="40"/>
        <v>0</v>
      </c>
      <c r="I167" s="170">
        <f t="shared" si="40"/>
        <v>0</v>
      </c>
      <c r="J167" s="170">
        <f t="shared" si="40"/>
        <v>0</v>
      </c>
      <c r="K167" s="170">
        <f t="shared" si="40"/>
        <v>0</v>
      </c>
      <c r="L167" s="170">
        <f t="shared" si="40"/>
        <v>0</v>
      </c>
      <c r="M167" s="170">
        <f t="shared" si="40"/>
        <v>0</v>
      </c>
      <c r="N167" s="170">
        <f t="shared" si="40"/>
        <v>0</v>
      </c>
      <c r="O167" s="170">
        <f t="shared" si="40"/>
        <v>0</v>
      </c>
      <c r="P167" s="170">
        <f t="shared" si="40"/>
        <v>0</v>
      </c>
      <c r="Q167" s="170">
        <f t="shared" si="40"/>
        <v>0</v>
      </c>
      <c r="R167" s="170">
        <f t="shared" si="40"/>
        <v>0</v>
      </c>
      <c r="S167" s="170">
        <f t="shared" si="40"/>
        <v>0</v>
      </c>
      <c r="T167" s="170">
        <f t="shared" si="40"/>
        <v>0</v>
      </c>
      <c r="U167" s="170">
        <f t="shared" si="40"/>
        <v>0</v>
      </c>
      <c r="V167" s="170">
        <f t="shared" si="40"/>
        <v>0</v>
      </c>
      <c r="W167" s="170">
        <f t="shared" si="40"/>
        <v>0</v>
      </c>
      <c r="X167" s="170">
        <f t="shared" si="40"/>
        <v>0</v>
      </c>
      <c r="Y167" s="170">
        <f t="shared" si="40"/>
        <v>0</v>
      </c>
      <c r="Z167" s="170">
        <f t="shared" si="40"/>
        <v>0</v>
      </c>
      <c r="AA167" s="170">
        <f t="shared" si="40"/>
        <v>0</v>
      </c>
      <c r="AB167" s="170">
        <f t="shared" si="40"/>
        <v>0</v>
      </c>
      <c r="AC167" s="170">
        <f t="shared" si="40"/>
        <v>0</v>
      </c>
      <c r="AD167" s="170">
        <f t="shared" si="40"/>
        <v>0</v>
      </c>
      <c r="AE167" s="170">
        <f t="shared" si="40"/>
        <v>0</v>
      </c>
      <c r="AF167" s="170">
        <f t="shared" si="40"/>
        <v>0</v>
      </c>
      <c r="AG167" s="170">
        <f t="shared" si="40"/>
        <v>0</v>
      </c>
      <c r="AH167" s="138">
        <f t="shared" si="40"/>
        <v>0</v>
      </c>
    </row>
    <row r="168" spans="1:34" ht="15">
      <c r="A168" s="147"/>
      <c r="B168" s="168" t="s">
        <v>232</v>
      </c>
      <c r="C168" s="23">
        <f t="shared" si="33"/>
        <v>0</v>
      </c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  <c r="R168" s="173"/>
      <c r="S168" s="173"/>
      <c r="T168" s="173"/>
      <c r="U168" s="173"/>
      <c r="V168" s="173"/>
      <c r="W168" s="173"/>
      <c r="X168" s="173"/>
      <c r="Y168" s="173"/>
      <c r="Z168" s="173"/>
      <c r="AA168" s="173"/>
      <c r="AB168" s="173"/>
      <c r="AC168" s="173"/>
      <c r="AD168" s="173"/>
      <c r="AE168" s="173"/>
      <c r="AF168" s="173"/>
      <c r="AG168" s="173"/>
      <c r="AH168" s="173"/>
    </row>
    <row r="169" spans="1:34" ht="15">
      <c r="A169" s="147"/>
      <c r="B169" s="168" t="s">
        <v>222</v>
      </c>
      <c r="C169" s="23">
        <f t="shared" si="33"/>
        <v>0</v>
      </c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  <c r="R169" s="173"/>
      <c r="S169" s="173"/>
      <c r="T169" s="173"/>
      <c r="U169" s="173"/>
      <c r="V169" s="173"/>
      <c r="W169" s="173"/>
      <c r="X169" s="173"/>
      <c r="Y169" s="173"/>
      <c r="Z169" s="173"/>
      <c r="AA169" s="173"/>
      <c r="AB169" s="173"/>
      <c r="AC169" s="173"/>
      <c r="AD169" s="173"/>
      <c r="AE169" s="173"/>
      <c r="AF169" s="173"/>
      <c r="AG169" s="173"/>
      <c r="AH169" s="173"/>
    </row>
    <row r="170" spans="1:34" ht="15">
      <c r="A170" s="147"/>
      <c r="B170" s="168" t="s">
        <v>233</v>
      </c>
      <c r="C170" s="23">
        <f t="shared" si="33"/>
        <v>0</v>
      </c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  <c r="R170" s="173"/>
      <c r="S170" s="173"/>
      <c r="T170" s="173"/>
      <c r="U170" s="173"/>
      <c r="V170" s="173"/>
      <c r="W170" s="173"/>
      <c r="X170" s="173"/>
      <c r="Y170" s="173"/>
      <c r="Z170" s="173"/>
      <c r="AA170" s="173"/>
      <c r="AB170" s="173"/>
      <c r="AC170" s="173"/>
      <c r="AD170" s="173"/>
      <c r="AE170" s="173"/>
      <c r="AF170" s="173"/>
      <c r="AG170" s="173"/>
      <c r="AH170" s="173"/>
    </row>
    <row r="171" spans="1:34" s="135" customFormat="1" ht="15">
      <c r="A171" s="146"/>
      <c r="B171" s="148" t="s">
        <v>27</v>
      </c>
      <c r="C171" s="170">
        <f>SUM(C172:C173)</f>
        <v>0</v>
      </c>
      <c r="D171" s="170">
        <f aca="true" t="shared" si="41" ref="D171:AH171">SUM(D172:D173)</f>
        <v>0</v>
      </c>
      <c r="E171" s="170">
        <f t="shared" si="41"/>
        <v>0</v>
      </c>
      <c r="F171" s="170">
        <f t="shared" si="41"/>
        <v>0</v>
      </c>
      <c r="G171" s="170">
        <f t="shared" si="41"/>
        <v>0</v>
      </c>
      <c r="H171" s="170">
        <f t="shared" si="41"/>
        <v>0</v>
      </c>
      <c r="I171" s="170">
        <f t="shared" si="41"/>
        <v>0</v>
      </c>
      <c r="J171" s="170">
        <f t="shared" si="41"/>
        <v>0</v>
      </c>
      <c r="K171" s="170">
        <f t="shared" si="41"/>
        <v>0</v>
      </c>
      <c r="L171" s="170">
        <f t="shared" si="41"/>
        <v>0</v>
      </c>
      <c r="M171" s="170">
        <f t="shared" si="41"/>
        <v>0</v>
      </c>
      <c r="N171" s="170">
        <f t="shared" si="41"/>
        <v>0</v>
      </c>
      <c r="O171" s="170">
        <f t="shared" si="41"/>
        <v>0</v>
      </c>
      <c r="P171" s="170">
        <f t="shared" si="41"/>
        <v>0</v>
      </c>
      <c r="Q171" s="170">
        <f t="shared" si="41"/>
        <v>0</v>
      </c>
      <c r="R171" s="170">
        <f t="shared" si="41"/>
        <v>0</v>
      </c>
      <c r="S171" s="170">
        <f t="shared" si="41"/>
        <v>0</v>
      </c>
      <c r="T171" s="170">
        <f t="shared" si="41"/>
        <v>0</v>
      </c>
      <c r="U171" s="170">
        <f t="shared" si="41"/>
        <v>0</v>
      </c>
      <c r="V171" s="170">
        <f t="shared" si="41"/>
        <v>0</v>
      </c>
      <c r="W171" s="170">
        <f t="shared" si="41"/>
        <v>0</v>
      </c>
      <c r="X171" s="170">
        <f t="shared" si="41"/>
        <v>0</v>
      </c>
      <c r="Y171" s="170">
        <f t="shared" si="41"/>
        <v>0</v>
      </c>
      <c r="Z171" s="170">
        <f t="shared" si="41"/>
        <v>0</v>
      </c>
      <c r="AA171" s="170">
        <f t="shared" si="41"/>
        <v>0</v>
      </c>
      <c r="AB171" s="170">
        <f t="shared" si="41"/>
        <v>0</v>
      </c>
      <c r="AC171" s="170">
        <f t="shared" si="41"/>
        <v>0</v>
      </c>
      <c r="AD171" s="170">
        <f t="shared" si="41"/>
        <v>0</v>
      </c>
      <c r="AE171" s="170">
        <f t="shared" si="41"/>
        <v>0</v>
      </c>
      <c r="AF171" s="170">
        <f t="shared" si="41"/>
        <v>0</v>
      </c>
      <c r="AG171" s="170">
        <f t="shared" si="41"/>
        <v>0</v>
      </c>
      <c r="AH171" s="138">
        <f t="shared" si="41"/>
        <v>0</v>
      </c>
    </row>
    <row r="172" spans="1:34" ht="30">
      <c r="A172" s="147"/>
      <c r="B172" s="168" t="s">
        <v>234</v>
      </c>
      <c r="C172" s="23">
        <f t="shared" si="33"/>
        <v>0</v>
      </c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  <c r="AC172" s="173"/>
      <c r="AD172" s="173"/>
      <c r="AE172" s="173"/>
      <c r="AF172" s="173"/>
      <c r="AG172" s="173"/>
      <c r="AH172" s="173"/>
    </row>
    <row r="173" spans="1:34" ht="15">
      <c r="A173" s="147"/>
      <c r="B173" s="168" t="s">
        <v>235</v>
      </c>
      <c r="C173" s="23">
        <f t="shared" si="33"/>
        <v>0</v>
      </c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  <c r="T173" s="173"/>
      <c r="U173" s="173"/>
      <c r="V173" s="173"/>
      <c r="W173" s="173"/>
      <c r="X173" s="173"/>
      <c r="Y173" s="173"/>
      <c r="Z173" s="173"/>
      <c r="AA173" s="173"/>
      <c r="AB173" s="173"/>
      <c r="AC173" s="173"/>
      <c r="AD173" s="173"/>
      <c r="AE173" s="173"/>
      <c r="AF173" s="173"/>
      <c r="AG173" s="173"/>
      <c r="AH173" s="173"/>
    </row>
    <row r="174" spans="1:34" s="135" customFormat="1" ht="15">
      <c r="A174" s="146" t="s">
        <v>28</v>
      </c>
      <c r="B174" s="148"/>
      <c r="C174" s="170">
        <f>SUM(C175:C178)</f>
        <v>0</v>
      </c>
      <c r="D174" s="170">
        <f aca="true" t="shared" si="42" ref="D174:AH174">SUM(D175:D178)</f>
        <v>0</v>
      </c>
      <c r="E174" s="170">
        <f t="shared" si="42"/>
        <v>0</v>
      </c>
      <c r="F174" s="170">
        <f t="shared" si="42"/>
        <v>0</v>
      </c>
      <c r="G174" s="170">
        <f t="shared" si="42"/>
        <v>0</v>
      </c>
      <c r="H174" s="170">
        <f t="shared" si="42"/>
        <v>0</v>
      </c>
      <c r="I174" s="170">
        <f t="shared" si="42"/>
        <v>0</v>
      </c>
      <c r="J174" s="170">
        <f t="shared" si="42"/>
        <v>0</v>
      </c>
      <c r="K174" s="170">
        <f t="shared" si="42"/>
        <v>0</v>
      </c>
      <c r="L174" s="170">
        <f t="shared" si="42"/>
        <v>0</v>
      </c>
      <c r="M174" s="170">
        <f t="shared" si="42"/>
        <v>0</v>
      </c>
      <c r="N174" s="170">
        <f t="shared" si="42"/>
        <v>0</v>
      </c>
      <c r="O174" s="170">
        <f t="shared" si="42"/>
        <v>0</v>
      </c>
      <c r="P174" s="170">
        <f t="shared" si="42"/>
        <v>0</v>
      </c>
      <c r="Q174" s="170">
        <f t="shared" si="42"/>
        <v>0</v>
      </c>
      <c r="R174" s="170">
        <f t="shared" si="42"/>
        <v>0</v>
      </c>
      <c r="S174" s="170">
        <f t="shared" si="42"/>
        <v>0</v>
      </c>
      <c r="T174" s="170">
        <f t="shared" si="42"/>
        <v>0</v>
      </c>
      <c r="U174" s="170">
        <f t="shared" si="42"/>
        <v>0</v>
      </c>
      <c r="V174" s="170">
        <f t="shared" si="42"/>
        <v>0</v>
      </c>
      <c r="W174" s="170">
        <f t="shared" si="42"/>
        <v>0</v>
      </c>
      <c r="X174" s="170">
        <f t="shared" si="42"/>
        <v>0</v>
      </c>
      <c r="Y174" s="170">
        <f t="shared" si="42"/>
        <v>0</v>
      </c>
      <c r="Z174" s="170">
        <f t="shared" si="42"/>
        <v>0</v>
      </c>
      <c r="AA174" s="170">
        <f t="shared" si="42"/>
        <v>0</v>
      </c>
      <c r="AB174" s="170">
        <f t="shared" si="42"/>
        <v>0</v>
      </c>
      <c r="AC174" s="170">
        <f t="shared" si="42"/>
        <v>0</v>
      </c>
      <c r="AD174" s="170">
        <f t="shared" si="42"/>
        <v>0</v>
      </c>
      <c r="AE174" s="170">
        <f t="shared" si="42"/>
        <v>0</v>
      </c>
      <c r="AF174" s="170">
        <f t="shared" si="42"/>
        <v>0</v>
      </c>
      <c r="AG174" s="170">
        <f t="shared" si="42"/>
        <v>0</v>
      </c>
      <c r="AH174" s="138">
        <f t="shared" si="42"/>
        <v>0</v>
      </c>
    </row>
    <row r="175" spans="1:34" ht="15">
      <c r="A175" s="159"/>
      <c r="B175" s="168" t="s">
        <v>236</v>
      </c>
      <c r="C175" s="23">
        <f t="shared" si="33"/>
        <v>0</v>
      </c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  <c r="R175" s="173"/>
      <c r="S175" s="173"/>
      <c r="T175" s="173"/>
      <c r="U175" s="173"/>
      <c r="V175" s="173"/>
      <c r="W175" s="173"/>
      <c r="X175" s="173"/>
      <c r="Y175" s="173"/>
      <c r="Z175" s="173"/>
      <c r="AA175" s="173"/>
      <c r="AB175" s="173"/>
      <c r="AC175" s="173"/>
      <c r="AD175" s="173"/>
      <c r="AE175" s="173"/>
      <c r="AF175" s="173"/>
      <c r="AG175" s="173"/>
      <c r="AH175" s="173"/>
    </row>
    <row r="176" spans="1:34" ht="15">
      <c r="A176" s="159"/>
      <c r="B176" s="168" t="s">
        <v>237</v>
      </c>
      <c r="C176" s="23">
        <f t="shared" si="33"/>
        <v>0</v>
      </c>
      <c r="D176" s="173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  <c r="R176" s="173"/>
      <c r="S176" s="173"/>
      <c r="T176" s="173"/>
      <c r="U176" s="173"/>
      <c r="V176" s="173"/>
      <c r="W176" s="173"/>
      <c r="X176" s="173"/>
      <c r="Y176" s="173"/>
      <c r="Z176" s="173"/>
      <c r="AA176" s="173"/>
      <c r="AB176" s="173"/>
      <c r="AC176" s="173"/>
      <c r="AD176" s="173"/>
      <c r="AE176" s="173"/>
      <c r="AF176" s="173"/>
      <c r="AG176" s="173"/>
      <c r="AH176" s="173"/>
    </row>
    <row r="177" spans="1:34" ht="15">
      <c r="A177" s="147"/>
      <c r="B177" s="168" t="s">
        <v>238</v>
      </c>
      <c r="C177" s="23">
        <f t="shared" si="33"/>
        <v>0</v>
      </c>
      <c r="D177" s="173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  <c r="R177" s="173"/>
      <c r="S177" s="173"/>
      <c r="T177" s="173"/>
      <c r="U177" s="173"/>
      <c r="V177" s="173"/>
      <c r="W177" s="173"/>
      <c r="X177" s="173"/>
      <c r="Y177" s="173"/>
      <c r="Z177" s="173"/>
      <c r="AA177" s="173"/>
      <c r="AB177" s="173"/>
      <c r="AC177" s="173"/>
      <c r="AD177" s="173"/>
      <c r="AE177" s="173"/>
      <c r="AF177" s="173"/>
      <c r="AG177" s="173"/>
      <c r="AH177" s="173"/>
    </row>
    <row r="178" spans="1:34" ht="30">
      <c r="A178" s="147"/>
      <c r="B178" s="168" t="s">
        <v>239</v>
      </c>
      <c r="C178" s="23">
        <f t="shared" si="33"/>
        <v>0</v>
      </c>
      <c r="D178" s="173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  <c r="R178" s="173"/>
      <c r="S178" s="173"/>
      <c r="T178" s="173"/>
      <c r="U178" s="173"/>
      <c r="V178" s="173"/>
      <c r="W178" s="173"/>
      <c r="X178" s="173"/>
      <c r="Y178" s="173"/>
      <c r="Z178" s="173"/>
      <c r="AA178" s="173"/>
      <c r="AB178" s="173"/>
      <c r="AC178" s="173"/>
      <c r="AD178" s="173"/>
      <c r="AE178" s="173"/>
      <c r="AF178" s="173"/>
      <c r="AG178" s="173"/>
      <c r="AH178" s="173"/>
    </row>
    <row r="179" spans="1:34" s="135" customFormat="1" ht="15">
      <c r="A179" s="146" t="s">
        <v>29</v>
      </c>
      <c r="B179" s="148"/>
      <c r="C179" s="170">
        <f>SUM(C180+C184)</f>
        <v>0</v>
      </c>
      <c r="D179" s="170">
        <f aca="true" t="shared" si="43" ref="D179:AH179">SUM(D180+D184)</f>
        <v>0</v>
      </c>
      <c r="E179" s="170">
        <f t="shared" si="43"/>
        <v>0</v>
      </c>
      <c r="F179" s="170">
        <f t="shared" si="43"/>
        <v>0</v>
      </c>
      <c r="G179" s="170">
        <f t="shared" si="43"/>
        <v>0</v>
      </c>
      <c r="H179" s="170">
        <f t="shared" si="43"/>
        <v>0</v>
      </c>
      <c r="I179" s="170">
        <f t="shared" si="43"/>
        <v>0</v>
      </c>
      <c r="J179" s="170">
        <f t="shared" si="43"/>
        <v>0</v>
      </c>
      <c r="K179" s="170">
        <f t="shared" si="43"/>
        <v>0</v>
      </c>
      <c r="L179" s="170">
        <f t="shared" si="43"/>
        <v>0</v>
      </c>
      <c r="M179" s="170">
        <f t="shared" si="43"/>
        <v>0</v>
      </c>
      <c r="N179" s="170">
        <f t="shared" si="43"/>
        <v>0</v>
      </c>
      <c r="O179" s="170">
        <f t="shared" si="43"/>
        <v>0</v>
      </c>
      <c r="P179" s="170">
        <f t="shared" si="43"/>
        <v>0</v>
      </c>
      <c r="Q179" s="170">
        <f t="shared" si="43"/>
        <v>0</v>
      </c>
      <c r="R179" s="170">
        <f t="shared" si="43"/>
        <v>0</v>
      </c>
      <c r="S179" s="170">
        <f t="shared" si="43"/>
        <v>0</v>
      </c>
      <c r="T179" s="170">
        <f t="shared" si="43"/>
        <v>0</v>
      </c>
      <c r="U179" s="170">
        <f t="shared" si="43"/>
        <v>0</v>
      </c>
      <c r="V179" s="170">
        <f t="shared" si="43"/>
        <v>0</v>
      </c>
      <c r="W179" s="170">
        <f t="shared" si="43"/>
        <v>0</v>
      </c>
      <c r="X179" s="170">
        <f t="shared" si="43"/>
        <v>0</v>
      </c>
      <c r="Y179" s="170">
        <f t="shared" si="43"/>
        <v>0</v>
      </c>
      <c r="Z179" s="170">
        <f t="shared" si="43"/>
        <v>0</v>
      </c>
      <c r="AA179" s="170">
        <f t="shared" si="43"/>
        <v>0</v>
      </c>
      <c r="AB179" s="170">
        <f t="shared" si="43"/>
        <v>0</v>
      </c>
      <c r="AC179" s="170">
        <f t="shared" si="43"/>
        <v>0</v>
      </c>
      <c r="AD179" s="170">
        <f t="shared" si="43"/>
        <v>0</v>
      </c>
      <c r="AE179" s="170">
        <f t="shared" si="43"/>
        <v>0</v>
      </c>
      <c r="AF179" s="170">
        <f t="shared" si="43"/>
        <v>0</v>
      </c>
      <c r="AG179" s="170">
        <f t="shared" si="43"/>
        <v>0</v>
      </c>
      <c r="AH179" s="138">
        <f t="shared" si="43"/>
        <v>0</v>
      </c>
    </row>
    <row r="180" spans="1:34" s="135" customFormat="1" ht="15">
      <c r="A180" s="147"/>
      <c r="B180" s="148" t="s">
        <v>30</v>
      </c>
      <c r="C180" s="170">
        <f>SUM(C181:C183)</f>
        <v>0</v>
      </c>
      <c r="D180" s="170">
        <f aca="true" t="shared" si="44" ref="D180:AH180">SUM(D181:D183)</f>
        <v>0</v>
      </c>
      <c r="E180" s="170">
        <f t="shared" si="44"/>
        <v>0</v>
      </c>
      <c r="F180" s="170">
        <f t="shared" si="44"/>
        <v>0</v>
      </c>
      <c r="G180" s="170">
        <f t="shared" si="44"/>
        <v>0</v>
      </c>
      <c r="H180" s="170">
        <f t="shared" si="44"/>
        <v>0</v>
      </c>
      <c r="I180" s="170">
        <f t="shared" si="44"/>
        <v>0</v>
      </c>
      <c r="J180" s="170">
        <f t="shared" si="44"/>
        <v>0</v>
      </c>
      <c r="K180" s="170">
        <f t="shared" si="44"/>
        <v>0</v>
      </c>
      <c r="L180" s="170">
        <f t="shared" si="44"/>
        <v>0</v>
      </c>
      <c r="M180" s="170">
        <f t="shared" si="44"/>
        <v>0</v>
      </c>
      <c r="N180" s="170">
        <f t="shared" si="44"/>
        <v>0</v>
      </c>
      <c r="O180" s="170">
        <f t="shared" si="44"/>
        <v>0</v>
      </c>
      <c r="P180" s="170">
        <f t="shared" si="44"/>
        <v>0</v>
      </c>
      <c r="Q180" s="170">
        <f t="shared" si="44"/>
        <v>0</v>
      </c>
      <c r="R180" s="170">
        <f t="shared" si="44"/>
        <v>0</v>
      </c>
      <c r="S180" s="170">
        <f t="shared" si="44"/>
        <v>0</v>
      </c>
      <c r="T180" s="170">
        <f t="shared" si="44"/>
        <v>0</v>
      </c>
      <c r="U180" s="170">
        <f t="shared" si="44"/>
        <v>0</v>
      </c>
      <c r="V180" s="170">
        <f t="shared" si="44"/>
        <v>0</v>
      </c>
      <c r="W180" s="170">
        <f t="shared" si="44"/>
        <v>0</v>
      </c>
      <c r="X180" s="170">
        <f t="shared" si="44"/>
        <v>0</v>
      </c>
      <c r="Y180" s="170">
        <f t="shared" si="44"/>
        <v>0</v>
      </c>
      <c r="Z180" s="170">
        <f t="shared" si="44"/>
        <v>0</v>
      </c>
      <c r="AA180" s="170">
        <f t="shared" si="44"/>
        <v>0</v>
      </c>
      <c r="AB180" s="170">
        <f t="shared" si="44"/>
        <v>0</v>
      </c>
      <c r="AC180" s="170">
        <f t="shared" si="44"/>
        <v>0</v>
      </c>
      <c r="AD180" s="170">
        <f t="shared" si="44"/>
        <v>0</v>
      </c>
      <c r="AE180" s="170">
        <f t="shared" si="44"/>
        <v>0</v>
      </c>
      <c r="AF180" s="170">
        <f t="shared" si="44"/>
        <v>0</v>
      </c>
      <c r="AG180" s="170">
        <f t="shared" si="44"/>
        <v>0</v>
      </c>
      <c r="AH180" s="138">
        <f t="shared" si="44"/>
        <v>0</v>
      </c>
    </row>
    <row r="181" spans="1:34" ht="30">
      <c r="A181" s="147"/>
      <c r="B181" s="168" t="s">
        <v>240</v>
      </c>
      <c r="C181" s="23">
        <f t="shared" si="33"/>
        <v>0</v>
      </c>
      <c r="D181" s="173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  <c r="R181" s="173"/>
      <c r="S181" s="173"/>
      <c r="T181" s="173"/>
      <c r="U181" s="173"/>
      <c r="V181" s="173"/>
      <c r="W181" s="173"/>
      <c r="X181" s="173"/>
      <c r="Y181" s="173"/>
      <c r="Z181" s="173"/>
      <c r="AA181" s="173"/>
      <c r="AB181" s="173"/>
      <c r="AC181" s="173"/>
      <c r="AD181" s="173"/>
      <c r="AE181" s="173"/>
      <c r="AF181" s="173"/>
      <c r="AG181" s="173"/>
      <c r="AH181" s="173"/>
    </row>
    <row r="182" spans="1:34" ht="15">
      <c r="A182" s="147"/>
      <c r="B182" s="168" t="s">
        <v>241</v>
      </c>
      <c r="C182" s="23">
        <f t="shared" si="33"/>
        <v>0</v>
      </c>
      <c r="D182" s="173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  <c r="R182" s="173"/>
      <c r="S182" s="173"/>
      <c r="T182" s="173"/>
      <c r="U182" s="173"/>
      <c r="V182" s="173"/>
      <c r="W182" s="173"/>
      <c r="X182" s="173"/>
      <c r="Y182" s="173"/>
      <c r="Z182" s="173"/>
      <c r="AA182" s="173"/>
      <c r="AB182" s="173"/>
      <c r="AC182" s="173"/>
      <c r="AD182" s="173"/>
      <c r="AE182" s="173"/>
      <c r="AF182" s="173"/>
      <c r="AG182" s="173"/>
      <c r="AH182" s="173"/>
    </row>
    <row r="183" spans="1:34" ht="15">
      <c r="A183" s="147"/>
      <c r="B183" s="168" t="s">
        <v>242</v>
      </c>
      <c r="C183" s="23">
        <f t="shared" si="33"/>
        <v>0</v>
      </c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  <c r="R183" s="173"/>
      <c r="S183" s="173"/>
      <c r="T183" s="173"/>
      <c r="U183" s="173"/>
      <c r="V183" s="173"/>
      <c r="W183" s="173"/>
      <c r="X183" s="173"/>
      <c r="Y183" s="173"/>
      <c r="Z183" s="173"/>
      <c r="AA183" s="173"/>
      <c r="AB183" s="173"/>
      <c r="AC183" s="173"/>
      <c r="AD183" s="173"/>
      <c r="AE183" s="173"/>
      <c r="AF183" s="173"/>
      <c r="AG183" s="173"/>
      <c r="AH183" s="173"/>
    </row>
    <row r="184" spans="1:34" ht="15">
      <c r="A184" s="147"/>
      <c r="B184" s="150" t="s">
        <v>304</v>
      </c>
      <c r="C184" s="140">
        <f t="shared" si="33"/>
        <v>0</v>
      </c>
      <c r="D184" s="173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  <c r="R184" s="173"/>
      <c r="S184" s="173"/>
      <c r="T184" s="173"/>
      <c r="U184" s="173"/>
      <c r="V184" s="173"/>
      <c r="W184" s="173"/>
      <c r="X184" s="173"/>
      <c r="Y184" s="173"/>
      <c r="Z184" s="173"/>
      <c r="AA184" s="173"/>
      <c r="AB184" s="173"/>
      <c r="AC184" s="173"/>
      <c r="AD184" s="173"/>
      <c r="AE184" s="173"/>
      <c r="AF184" s="173"/>
      <c r="AG184" s="173"/>
      <c r="AH184" s="173"/>
    </row>
    <row r="185" spans="1:34" s="135" customFormat="1" ht="15">
      <c r="A185" s="146" t="s">
        <v>31</v>
      </c>
      <c r="B185" s="148"/>
      <c r="C185" s="170">
        <f>SUM(C186:C201)</f>
        <v>0</v>
      </c>
      <c r="D185" s="170">
        <f aca="true" t="shared" si="45" ref="D185:AH185">SUM(D186:D201)</f>
        <v>0</v>
      </c>
      <c r="E185" s="170">
        <f t="shared" si="45"/>
        <v>0</v>
      </c>
      <c r="F185" s="170">
        <f t="shared" si="45"/>
        <v>0</v>
      </c>
      <c r="G185" s="170">
        <f t="shared" si="45"/>
        <v>0</v>
      </c>
      <c r="H185" s="170">
        <f t="shared" si="45"/>
        <v>0</v>
      </c>
      <c r="I185" s="170">
        <f t="shared" si="45"/>
        <v>0</v>
      </c>
      <c r="J185" s="170">
        <f t="shared" si="45"/>
        <v>0</v>
      </c>
      <c r="K185" s="170">
        <f t="shared" si="45"/>
        <v>0</v>
      </c>
      <c r="L185" s="170">
        <f t="shared" si="45"/>
        <v>0</v>
      </c>
      <c r="M185" s="170">
        <f t="shared" si="45"/>
        <v>0</v>
      </c>
      <c r="N185" s="170">
        <f t="shared" si="45"/>
        <v>0</v>
      </c>
      <c r="O185" s="170">
        <f t="shared" si="45"/>
        <v>0</v>
      </c>
      <c r="P185" s="170">
        <f t="shared" si="45"/>
        <v>0</v>
      </c>
      <c r="Q185" s="170">
        <f t="shared" si="45"/>
        <v>0</v>
      </c>
      <c r="R185" s="170">
        <f t="shared" si="45"/>
        <v>0</v>
      </c>
      <c r="S185" s="170">
        <f t="shared" si="45"/>
        <v>0</v>
      </c>
      <c r="T185" s="170">
        <f t="shared" si="45"/>
        <v>0</v>
      </c>
      <c r="U185" s="170">
        <f t="shared" si="45"/>
        <v>0</v>
      </c>
      <c r="V185" s="170">
        <f t="shared" si="45"/>
        <v>0</v>
      </c>
      <c r="W185" s="170">
        <f t="shared" si="45"/>
        <v>0</v>
      </c>
      <c r="X185" s="170">
        <f t="shared" si="45"/>
        <v>0</v>
      </c>
      <c r="Y185" s="170">
        <f t="shared" si="45"/>
        <v>0</v>
      </c>
      <c r="Z185" s="170">
        <f t="shared" si="45"/>
        <v>0</v>
      </c>
      <c r="AA185" s="170">
        <f t="shared" si="45"/>
        <v>0</v>
      </c>
      <c r="AB185" s="170">
        <f t="shared" si="45"/>
        <v>0</v>
      </c>
      <c r="AC185" s="170">
        <f t="shared" si="45"/>
        <v>0</v>
      </c>
      <c r="AD185" s="170">
        <f t="shared" si="45"/>
        <v>0</v>
      </c>
      <c r="AE185" s="170">
        <f t="shared" si="45"/>
        <v>0</v>
      </c>
      <c r="AF185" s="170">
        <f t="shared" si="45"/>
        <v>0</v>
      </c>
      <c r="AG185" s="170">
        <f t="shared" si="45"/>
        <v>0</v>
      </c>
      <c r="AH185" s="138">
        <f t="shared" si="45"/>
        <v>0</v>
      </c>
    </row>
    <row r="186" spans="1:34" ht="45">
      <c r="A186" s="147"/>
      <c r="B186" s="168" t="s">
        <v>243</v>
      </c>
      <c r="C186" s="23">
        <f t="shared" si="33"/>
        <v>0</v>
      </c>
      <c r="D186" s="173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  <c r="R186" s="173"/>
      <c r="S186" s="173"/>
      <c r="T186" s="173"/>
      <c r="U186" s="173"/>
      <c r="V186" s="173"/>
      <c r="W186" s="173"/>
      <c r="X186" s="173"/>
      <c r="Y186" s="173"/>
      <c r="Z186" s="173"/>
      <c r="AA186" s="173"/>
      <c r="AB186" s="173"/>
      <c r="AC186" s="173"/>
      <c r="AD186" s="173"/>
      <c r="AE186" s="173"/>
      <c r="AF186" s="173"/>
      <c r="AG186" s="173"/>
      <c r="AH186" s="173"/>
    </row>
    <row r="187" spans="1:34" ht="45">
      <c r="A187" s="147"/>
      <c r="B187" s="168" t="s">
        <v>244</v>
      </c>
      <c r="C187" s="23">
        <f t="shared" si="33"/>
        <v>0</v>
      </c>
      <c r="D187" s="173"/>
      <c r="E187" s="173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3"/>
      <c r="R187" s="173"/>
      <c r="S187" s="173"/>
      <c r="T187" s="173"/>
      <c r="U187" s="173"/>
      <c r="V187" s="173"/>
      <c r="W187" s="173"/>
      <c r="X187" s="173"/>
      <c r="Y187" s="173"/>
      <c r="Z187" s="173"/>
      <c r="AA187" s="173"/>
      <c r="AB187" s="173"/>
      <c r="AC187" s="173"/>
      <c r="AD187" s="173"/>
      <c r="AE187" s="173"/>
      <c r="AF187" s="173"/>
      <c r="AG187" s="173"/>
      <c r="AH187" s="173"/>
    </row>
    <row r="188" spans="1:34" ht="45">
      <c r="A188" s="147"/>
      <c r="B188" s="168" t="s">
        <v>245</v>
      </c>
      <c r="C188" s="23">
        <f t="shared" si="33"/>
        <v>0</v>
      </c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  <c r="R188" s="173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73"/>
      <c r="AC188" s="173"/>
      <c r="AD188" s="173"/>
      <c r="AE188" s="173"/>
      <c r="AF188" s="173"/>
      <c r="AG188" s="173"/>
      <c r="AH188" s="173"/>
    </row>
    <row r="189" spans="1:34" ht="45">
      <c r="A189" s="147"/>
      <c r="B189" s="168" t="s">
        <v>246</v>
      </c>
      <c r="C189" s="23">
        <f t="shared" si="33"/>
        <v>0</v>
      </c>
      <c r="D189" s="173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  <c r="R189" s="173"/>
      <c r="S189" s="173"/>
      <c r="T189" s="173"/>
      <c r="U189" s="173"/>
      <c r="V189" s="173"/>
      <c r="W189" s="173"/>
      <c r="X189" s="173"/>
      <c r="Y189" s="173"/>
      <c r="Z189" s="173"/>
      <c r="AA189" s="173"/>
      <c r="AB189" s="173"/>
      <c r="AC189" s="173"/>
      <c r="AD189" s="173"/>
      <c r="AE189" s="173"/>
      <c r="AF189" s="173"/>
      <c r="AG189" s="173"/>
      <c r="AH189" s="173"/>
    </row>
    <row r="190" spans="1:34" ht="60">
      <c r="A190" s="147"/>
      <c r="B190" s="168" t="s">
        <v>247</v>
      </c>
      <c r="C190" s="23">
        <f t="shared" si="33"/>
        <v>0</v>
      </c>
      <c r="D190" s="173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73"/>
      <c r="R190" s="173"/>
      <c r="S190" s="173"/>
      <c r="T190" s="173"/>
      <c r="U190" s="173"/>
      <c r="V190" s="173"/>
      <c r="W190" s="173"/>
      <c r="X190" s="173"/>
      <c r="Y190" s="173"/>
      <c r="Z190" s="173"/>
      <c r="AA190" s="173"/>
      <c r="AB190" s="173"/>
      <c r="AC190" s="173"/>
      <c r="AD190" s="173"/>
      <c r="AE190" s="173"/>
      <c r="AF190" s="173"/>
      <c r="AG190" s="173"/>
      <c r="AH190" s="173"/>
    </row>
    <row r="191" spans="1:34" ht="60">
      <c r="A191" s="147"/>
      <c r="B191" s="168" t="s">
        <v>248</v>
      </c>
      <c r="C191" s="23">
        <f t="shared" si="33"/>
        <v>0</v>
      </c>
      <c r="D191" s="173"/>
      <c r="E191" s="173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  <c r="R191" s="173"/>
      <c r="S191" s="173"/>
      <c r="T191" s="173"/>
      <c r="U191" s="173"/>
      <c r="V191" s="173"/>
      <c r="W191" s="173"/>
      <c r="X191" s="173"/>
      <c r="Y191" s="173"/>
      <c r="Z191" s="173"/>
      <c r="AA191" s="173"/>
      <c r="AB191" s="173"/>
      <c r="AC191" s="173"/>
      <c r="AD191" s="173"/>
      <c r="AE191" s="173"/>
      <c r="AF191" s="173"/>
      <c r="AG191" s="173"/>
      <c r="AH191" s="173"/>
    </row>
    <row r="192" spans="1:34" ht="60">
      <c r="A192" s="147"/>
      <c r="B192" s="168" t="s">
        <v>249</v>
      </c>
      <c r="C192" s="23">
        <f t="shared" si="33"/>
        <v>0</v>
      </c>
      <c r="D192" s="173"/>
      <c r="E192" s="173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  <c r="R192" s="173"/>
      <c r="S192" s="173"/>
      <c r="T192" s="173"/>
      <c r="U192" s="173"/>
      <c r="V192" s="173"/>
      <c r="W192" s="173"/>
      <c r="X192" s="173"/>
      <c r="Y192" s="173"/>
      <c r="Z192" s="173"/>
      <c r="AA192" s="173"/>
      <c r="AB192" s="173"/>
      <c r="AC192" s="173"/>
      <c r="AD192" s="173"/>
      <c r="AE192" s="173"/>
      <c r="AF192" s="173"/>
      <c r="AG192" s="173"/>
      <c r="AH192" s="173"/>
    </row>
    <row r="193" spans="1:34" ht="30">
      <c r="A193" s="147"/>
      <c r="B193" s="168" t="s">
        <v>250</v>
      </c>
      <c r="C193" s="23">
        <f t="shared" si="33"/>
        <v>0</v>
      </c>
      <c r="D193" s="173"/>
      <c r="E193" s="173"/>
      <c r="F193" s="173"/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  <c r="R193" s="173"/>
      <c r="S193" s="173"/>
      <c r="T193" s="173"/>
      <c r="U193" s="173"/>
      <c r="V193" s="173"/>
      <c r="W193" s="173"/>
      <c r="X193" s="173"/>
      <c r="Y193" s="173"/>
      <c r="Z193" s="173"/>
      <c r="AA193" s="173"/>
      <c r="AB193" s="173"/>
      <c r="AC193" s="173"/>
      <c r="AD193" s="173"/>
      <c r="AE193" s="173"/>
      <c r="AF193" s="173"/>
      <c r="AG193" s="173"/>
      <c r="AH193" s="173"/>
    </row>
    <row r="194" spans="1:34" ht="45">
      <c r="A194" s="147"/>
      <c r="B194" s="168" t="s">
        <v>251</v>
      </c>
      <c r="C194" s="23">
        <f t="shared" si="33"/>
        <v>0</v>
      </c>
      <c r="D194" s="173"/>
      <c r="E194" s="173"/>
      <c r="F194" s="173"/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  <c r="Q194" s="173"/>
      <c r="R194" s="173"/>
      <c r="S194" s="173"/>
      <c r="T194" s="173"/>
      <c r="U194" s="173"/>
      <c r="V194" s="173"/>
      <c r="W194" s="173"/>
      <c r="X194" s="173"/>
      <c r="Y194" s="173"/>
      <c r="Z194" s="173"/>
      <c r="AA194" s="173"/>
      <c r="AB194" s="173"/>
      <c r="AC194" s="173"/>
      <c r="AD194" s="173"/>
      <c r="AE194" s="173"/>
      <c r="AF194" s="173"/>
      <c r="AG194" s="173"/>
      <c r="AH194" s="173"/>
    </row>
    <row r="195" spans="1:34" ht="45">
      <c r="A195" s="147"/>
      <c r="B195" s="168" t="s">
        <v>252</v>
      </c>
      <c r="C195" s="23">
        <f aca="true" t="shared" si="46" ref="C195:C258">SUM(D195:AH195)</f>
        <v>0</v>
      </c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  <c r="R195" s="173"/>
      <c r="S195" s="173"/>
      <c r="T195" s="173"/>
      <c r="U195" s="173"/>
      <c r="V195" s="173"/>
      <c r="W195" s="173"/>
      <c r="X195" s="173"/>
      <c r="Y195" s="173"/>
      <c r="Z195" s="173"/>
      <c r="AA195" s="173"/>
      <c r="AB195" s="173"/>
      <c r="AC195" s="173"/>
      <c r="AD195" s="173"/>
      <c r="AE195" s="173"/>
      <c r="AF195" s="173"/>
      <c r="AG195" s="173"/>
      <c r="AH195" s="173"/>
    </row>
    <row r="196" spans="1:34" ht="45">
      <c r="A196" s="147"/>
      <c r="B196" s="168" t="s">
        <v>253</v>
      </c>
      <c r="C196" s="23">
        <f t="shared" si="46"/>
        <v>0</v>
      </c>
      <c r="D196" s="173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  <c r="R196" s="173"/>
      <c r="S196" s="173"/>
      <c r="T196" s="173"/>
      <c r="U196" s="173"/>
      <c r="V196" s="173"/>
      <c r="W196" s="173"/>
      <c r="X196" s="173"/>
      <c r="Y196" s="173"/>
      <c r="Z196" s="173"/>
      <c r="AA196" s="173"/>
      <c r="AB196" s="173"/>
      <c r="AC196" s="173"/>
      <c r="AD196" s="173"/>
      <c r="AE196" s="173"/>
      <c r="AF196" s="173"/>
      <c r="AG196" s="173"/>
      <c r="AH196" s="173"/>
    </row>
    <row r="197" spans="1:34" ht="45">
      <c r="A197" s="147"/>
      <c r="B197" s="168" t="s">
        <v>254</v>
      </c>
      <c r="C197" s="23">
        <f t="shared" si="46"/>
        <v>0</v>
      </c>
      <c r="D197" s="173"/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  <c r="R197" s="173"/>
      <c r="S197" s="173"/>
      <c r="T197" s="173"/>
      <c r="U197" s="173"/>
      <c r="V197" s="173"/>
      <c r="W197" s="173"/>
      <c r="X197" s="173"/>
      <c r="Y197" s="173"/>
      <c r="Z197" s="173"/>
      <c r="AA197" s="173"/>
      <c r="AB197" s="173"/>
      <c r="AC197" s="173"/>
      <c r="AD197" s="173"/>
      <c r="AE197" s="173"/>
      <c r="AF197" s="173"/>
      <c r="AG197" s="173"/>
      <c r="AH197" s="173"/>
    </row>
    <row r="198" spans="1:34" ht="45">
      <c r="A198" s="159"/>
      <c r="B198" s="168" t="s">
        <v>255</v>
      </c>
      <c r="C198" s="23">
        <f t="shared" si="46"/>
        <v>0</v>
      </c>
      <c r="D198" s="173"/>
      <c r="E198" s="173"/>
      <c r="F198" s="173"/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73"/>
      <c r="R198" s="173"/>
      <c r="S198" s="173"/>
      <c r="T198" s="173"/>
      <c r="U198" s="173"/>
      <c r="V198" s="173"/>
      <c r="W198" s="173"/>
      <c r="X198" s="173"/>
      <c r="Y198" s="173"/>
      <c r="Z198" s="173"/>
      <c r="AA198" s="173"/>
      <c r="AB198" s="173"/>
      <c r="AC198" s="173"/>
      <c r="AD198" s="173"/>
      <c r="AE198" s="173"/>
      <c r="AF198" s="173"/>
      <c r="AG198" s="173"/>
      <c r="AH198" s="173"/>
    </row>
    <row r="199" spans="1:34" ht="30">
      <c r="A199" s="146"/>
      <c r="B199" s="168" t="s">
        <v>256</v>
      </c>
      <c r="C199" s="23">
        <f t="shared" si="46"/>
        <v>0</v>
      </c>
      <c r="D199" s="173"/>
      <c r="E199" s="173"/>
      <c r="F199" s="173"/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73"/>
      <c r="R199" s="173"/>
      <c r="S199" s="173"/>
      <c r="T199" s="173"/>
      <c r="U199" s="173"/>
      <c r="V199" s="173"/>
      <c r="W199" s="173"/>
      <c r="X199" s="173"/>
      <c r="Y199" s="173"/>
      <c r="Z199" s="173"/>
      <c r="AA199" s="173"/>
      <c r="AB199" s="173"/>
      <c r="AC199" s="173"/>
      <c r="AD199" s="173"/>
      <c r="AE199" s="173"/>
      <c r="AF199" s="173"/>
      <c r="AG199" s="173"/>
      <c r="AH199" s="173"/>
    </row>
    <row r="200" spans="1:34" ht="30">
      <c r="A200" s="147"/>
      <c r="B200" s="149" t="s">
        <v>143</v>
      </c>
      <c r="C200" s="23">
        <f t="shared" si="46"/>
        <v>0</v>
      </c>
      <c r="D200" s="173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  <c r="R200" s="173"/>
      <c r="S200" s="173"/>
      <c r="T200" s="173"/>
      <c r="U200" s="173"/>
      <c r="V200" s="173"/>
      <c r="W200" s="173"/>
      <c r="X200" s="173"/>
      <c r="Y200" s="173"/>
      <c r="Z200" s="173"/>
      <c r="AA200" s="173"/>
      <c r="AB200" s="173"/>
      <c r="AC200" s="173"/>
      <c r="AD200" s="173"/>
      <c r="AE200" s="173"/>
      <c r="AF200" s="173"/>
      <c r="AG200" s="173"/>
      <c r="AH200" s="173"/>
    </row>
    <row r="201" spans="1:34" s="135" customFormat="1" ht="45">
      <c r="A201" s="164"/>
      <c r="B201" s="164" t="s">
        <v>144</v>
      </c>
      <c r="C201" s="170">
        <f>SUM(C202:C205)</f>
        <v>0</v>
      </c>
      <c r="D201" s="170">
        <f aca="true" t="shared" si="47" ref="D201:AH201">SUM(D202:D205)</f>
        <v>0</v>
      </c>
      <c r="E201" s="170">
        <f t="shared" si="47"/>
        <v>0</v>
      </c>
      <c r="F201" s="170">
        <f t="shared" si="47"/>
        <v>0</v>
      </c>
      <c r="G201" s="170">
        <f t="shared" si="47"/>
        <v>0</v>
      </c>
      <c r="H201" s="170">
        <f t="shared" si="47"/>
        <v>0</v>
      </c>
      <c r="I201" s="170">
        <f t="shared" si="47"/>
        <v>0</v>
      </c>
      <c r="J201" s="170">
        <f t="shared" si="47"/>
        <v>0</v>
      </c>
      <c r="K201" s="170">
        <f t="shared" si="47"/>
        <v>0</v>
      </c>
      <c r="L201" s="170">
        <f t="shared" si="47"/>
        <v>0</v>
      </c>
      <c r="M201" s="170">
        <f t="shared" si="47"/>
        <v>0</v>
      </c>
      <c r="N201" s="170">
        <f t="shared" si="47"/>
        <v>0</v>
      </c>
      <c r="O201" s="170">
        <f t="shared" si="47"/>
        <v>0</v>
      </c>
      <c r="P201" s="170">
        <f t="shared" si="47"/>
        <v>0</v>
      </c>
      <c r="Q201" s="170">
        <f t="shared" si="47"/>
        <v>0</v>
      </c>
      <c r="R201" s="170">
        <f t="shared" si="47"/>
        <v>0</v>
      </c>
      <c r="S201" s="170">
        <f t="shared" si="47"/>
        <v>0</v>
      </c>
      <c r="T201" s="170">
        <f t="shared" si="47"/>
        <v>0</v>
      </c>
      <c r="U201" s="170">
        <f t="shared" si="47"/>
        <v>0</v>
      </c>
      <c r="V201" s="170">
        <f t="shared" si="47"/>
        <v>0</v>
      </c>
      <c r="W201" s="170">
        <f t="shared" si="47"/>
        <v>0</v>
      </c>
      <c r="X201" s="170">
        <f t="shared" si="47"/>
        <v>0</v>
      </c>
      <c r="Y201" s="170">
        <f t="shared" si="47"/>
        <v>0</v>
      </c>
      <c r="Z201" s="170">
        <f t="shared" si="47"/>
        <v>0</v>
      </c>
      <c r="AA201" s="170">
        <f t="shared" si="47"/>
        <v>0</v>
      </c>
      <c r="AB201" s="170">
        <f t="shared" si="47"/>
        <v>0</v>
      </c>
      <c r="AC201" s="170">
        <f t="shared" si="47"/>
        <v>0</v>
      </c>
      <c r="AD201" s="170">
        <f t="shared" si="47"/>
        <v>0</v>
      </c>
      <c r="AE201" s="170">
        <f t="shared" si="47"/>
        <v>0</v>
      </c>
      <c r="AF201" s="170">
        <f t="shared" si="47"/>
        <v>0</v>
      </c>
      <c r="AG201" s="170">
        <f t="shared" si="47"/>
        <v>0</v>
      </c>
      <c r="AH201" s="138">
        <f t="shared" si="47"/>
        <v>0</v>
      </c>
    </row>
    <row r="202" spans="1:34" ht="45">
      <c r="A202" s="147"/>
      <c r="B202" s="147" t="s">
        <v>257</v>
      </c>
      <c r="C202" s="23">
        <f t="shared" si="46"/>
        <v>0</v>
      </c>
      <c r="D202" s="173"/>
      <c r="E202" s="173"/>
      <c r="F202" s="173"/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  <c r="R202" s="173"/>
      <c r="S202" s="173"/>
      <c r="T202" s="173"/>
      <c r="U202" s="173"/>
      <c r="V202" s="173"/>
      <c r="W202" s="173"/>
      <c r="X202" s="173"/>
      <c r="Y202" s="173"/>
      <c r="Z202" s="173"/>
      <c r="AA202" s="173"/>
      <c r="AB202" s="173"/>
      <c r="AC202" s="173"/>
      <c r="AD202" s="173"/>
      <c r="AE202" s="173"/>
      <c r="AF202" s="173"/>
      <c r="AG202" s="173"/>
      <c r="AH202" s="173"/>
    </row>
    <row r="203" spans="1:34" ht="45">
      <c r="A203" s="147"/>
      <c r="B203" s="147" t="s">
        <v>145</v>
      </c>
      <c r="C203" s="23">
        <f t="shared" si="46"/>
        <v>0</v>
      </c>
      <c r="D203" s="173"/>
      <c r="E203" s="173"/>
      <c r="F203" s="173"/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  <c r="R203" s="173"/>
      <c r="S203" s="173"/>
      <c r="T203" s="173"/>
      <c r="U203" s="173"/>
      <c r="V203" s="173"/>
      <c r="W203" s="173"/>
      <c r="X203" s="173"/>
      <c r="Y203" s="173"/>
      <c r="Z203" s="173"/>
      <c r="AA203" s="173"/>
      <c r="AB203" s="173"/>
      <c r="AC203" s="173"/>
      <c r="AD203" s="173"/>
      <c r="AE203" s="173"/>
      <c r="AF203" s="173"/>
      <c r="AG203" s="173"/>
      <c r="AH203" s="173"/>
    </row>
    <row r="204" spans="1:34" ht="60">
      <c r="A204" s="147"/>
      <c r="B204" s="147" t="s">
        <v>146</v>
      </c>
      <c r="C204" s="23">
        <f t="shared" si="46"/>
        <v>0</v>
      </c>
      <c r="D204" s="173"/>
      <c r="E204" s="173"/>
      <c r="F204" s="173"/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73"/>
      <c r="R204" s="173"/>
      <c r="S204" s="173"/>
      <c r="T204" s="173"/>
      <c r="U204" s="173"/>
      <c r="V204" s="173"/>
      <c r="W204" s="173"/>
      <c r="X204" s="173"/>
      <c r="Y204" s="173"/>
      <c r="Z204" s="173"/>
      <c r="AA204" s="173"/>
      <c r="AB204" s="173"/>
      <c r="AC204" s="173"/>
      <c r="AD204" s="173"/>
      <c r="AE204" s="173"/>
      <c r="AF204" s="173"/>
      <c r="AG204" s="173"/>
      <c r="AH204" s="173"/>
    </row>
    <row r="205" spans="1:34" ht="60">
      <c r="A205" s="147"/>
      <c r="B205" s="168" t="s">
        <v>258</v>
      </c>
      <c r="C205" s="23">
        <f t="shared" si="46"/>
        <v>0</v>
      </c>
      <c r="D205" s="173"/>
      <c r="E205" s="173"/>
      <c r="F205" s="173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  <c r="R205" s="173"/>
      <c r="S205" s="173"/>
      <c r="T205" s="173"/>
      <c r="U205" s="173"/>
      <c r="V205" s="173"/>
      <c r="W205" s="173"/>
      <c r="X205" s="173"/>
      <c r="Y205" s="173"/>
      <c r="Z205" s="173"/>
      <c r="AA205" s="173"/>
      <c r="AB205" s="173"/>
      <c r="AC205" s="173"/>
      <c r="AD205" s="173"/>
      <c r="AE205" s="173"/>
      <c r="AF205" s="173"/>
      <c r="AG205" s="173"/>
      <c r="AH205" s="173"/>
    </row>
    <row r="206" spans="1:34" s="135" customFormat="1" ht="15">
      <c r="A206" s="146" t="s">
        <v>48</v>
      </c>
      <c r="B206" s="148"/>
      <c r="C206" s="170">
        <f>SUM(C207+C212+C217+C222+C227+C232)</f>
        <v>0</v>
      </c>
      <c r="D206" s="170">
        <f aca="true" t="shared" si="48" ref="D206:AH206">SUM(D207+D212+D217+D222+D227+D232)</f>
        <v>0</v>
      </c>
      <c r="E206" s="170">
        <f t="shared" si="48"/>
        <v>0</v>
      </c>
      <c r="F206" s="170">
        <f t="shared" si="48"/>
        <v>0</v>
      </c>
      <c r="G206" s="170">
        <f t="shared" si="48"/>
        <v>0</v>
      </c>
      <c r="H206" s="170">
        <f t="shared" si="48"/>
        <v>0</v>
      </c>
      <c r="I206" s="170">
        <f t="shared" si="48"/>
        <v>0</v>
      </c>
      <c r="J206" s="170">
        <f t="shared" si="48"/>
        <v>0</v>
      </c>
      <c r="K206" s="170">
        <f t="shared" si="48"/>
        <v>0</v>
      </c>
      <c r="L206" s="170">
        <f t="shared" si="48"/>
        <v>0</v>
      </c>
      <c r="M206" s="170">
        <f t="shared" si="48"/>
        <v>0</v>
      </c>
      <c r="N206" s="170">
        <f t="shared" si="48"/>
        <v>0</v>
      </c>
      <c r="O206" s="170">
        <f t="shared" si="48"/>
        <v>0</v>
      </c>
      <c r="P206" s="170">
        <f t="shared" si="48"/>
        <v>0</v>
      </c>
      <c r="Q206" s="170">
        <f t="shared" si="48"/>
        <v>0</v>
      </c>
      <c r="R206" s="170">
        <f t="shared" si="48"/>
        <v>0</v>
      </c>
      <c r="S206" s="170">
        <f t="shared" si="48"/>
        <v>0</v>
      </c>
      <c r="T206" s="170">
        <f t="shared" si="48"/>
        <v>0</v>
      </c>
      <c r="U206" s="170">
        <f t="shared" si="48"/>
        <v>0</v>
      </c>
      <c r="V206" s="170">
        <f t="shared" si="48"/>
        <v>0</v>
      </c>
      <c r="W206" s="170">
        <f t="shared" si="48"/>
        <v>0</v>
      </c>
      <c r="X206" s="170">
        <f t="shared" si="48"/>
        <v>0</v>
      </c>
      <c r="Y206" s="170">
        <f t="shared" si="48"/>
        <v>0</v>
      </c>
      <c r="Z206" s="170">
        <f t="shared" si="48"/>
        <v>0</v>
      </c>
      <c r="AA206" s="170">
        <f t="shared" si="48"/>
        <v>0</v>
      </c>
      <c r="AB206" s="170">
        <f t="shared" si="48"/>
        <v>0</v>
      </c>
      <c r="AC206" s="170">
        <f t="shared" si="48"/>
        <v>0</v>
      </c>
      <c r="AD206" s="170">
        <f t="shared" si="48"/>
        <v>0</v>
      </c>
      <c r="AE206" s="170">
        <f t="shared" si="48"/>
        <v>0</v>
      </c>
      <c r="AF206" s="170">
        <f t="shared" si="48"/>
        <v>0</v>
      </c>
      <c r="AG206" s="170">
        <f t="shared" si="48"/>
        <v>0</v>
      </c>
      <c r="AH206" s="138">
        <f t="shared" si="48"/>
        <v>0</v>
      </c>
    </row>
    <row r="207" spans="1:34" s="135" customFormat="1" ht="15">
      <c r="A207" s="147"/>
      <c r="B207" s="150" t="s">
        <v>45</v>
      </c>
      <c r="C207" s="170">
        <f>SUM(C208:C211)</f>
        <v>0</v>
      </c>
      <c r="D207" s="170">
        <f aca="true" t="shared" si="49" ref="D207:AH207">SUM(D208:D211)</f>
        <v>0</v>
      </c>
      <c r="E207" s="170">
        <f t="shared" si="49"/>
        <v>0</v>
      </c>
      <c r="F207" s="170">
        <f t="shared" si="49"/>
        <v>0</v>
      </c>
      <c r="G207" s="170">
        <f t="shared" si="49"/>
        <v>0</v>
      </c>
      <c r="H207" s="170">
        <f t="shared" si="49"/>
        <v>0</v>
      </c>
      <c r="I207" s="170">
        <f t="shared" si="49"/>
        <v>0</v>
      </c>
      <c r="J207" s="170">
        <f t="shared" si="49"/>
        <v>0</v>
      </c>
      <c r="K207" s="170">
        <f t="shared" si="49"/>
        <v>0</v>
      </c>
      <c r="L207" s="170">
        <f t="shared" si="49"/>
        <v>0</v>
      </c>
      <c r="M207" s="170">
        <f t="shared" si="49"/>
        <v>0</v>
      </c>
      <c r="N207" s="170">
        <f t="shared" si="49"/>
        <v>0</v>
      </c>
      <c r="O207" s="170">
        <f t="shared" si="49"/>
        <v>0</v>
      </c>
      <c r="P207" s="170">
        <f t="shared" si="49"/>
        <v>0</v>
      </c>
      <c r="Q207" s="170">
        <f t="shared" si="49"/>
        <v>0</v>
      </c>
      <c r="R207" s="170">
        <f t="shared" si="49"/>
        <v>0</v>
      </c>
      <c r="S207" s="170">
        <f t="shared" si="49"/>
        <v>0</v>
      </c>
      <c r="T207" s="170">
        <f t="shared" si="49"/>
        <v>0</v>
      </c>
      <c r="U207" s="170">
        <f t="shared" si="49"/>
        <v>0</v>
      </c>
      <c r="V207" s="170">
        <f t="shared" si="49"/>
        <v>0</v>
      </c>
      <c r="W207" s="170">
        <f t="shared" si="49"/>
        <v>0</v>
      </c>
      <c r="X207" s="170">
        <f t="shared" si="49"/>
        <v>0</v>
      </c>
      <c r="Y207" s="170">
        <f t="shared" si="49"/>
        <v>0</v>
      </c>
      <c r="Z207" s="170">
        <f t="shared" si="49"/>
        <v>0</v>
      </c>
      <c r="AA207" s="170">
        <f t="shared" si="49"/>
        <v>0</v>
      </c>
      <c r="AB207" s="170">
        <f t="shared" si="49"/>
        <v>0</v>
      </c>
      <c r="AC207" s="170">
        <f t="shared" si="49"/>
        <v>0</v>
      </c>
      <c r="AD207" s="170">
        <f t="shared" si="49"/>
        <v>0</v>
      </c>
      <c r="AE207" s="170">
        <f t="shared" si="49"/>
        <v>0</v>
      </c>
      <c r="AF207" s="170">
        <f t="shared" si="49"/>
        <v>0</v>
      </c>
      <c r="AG207" s="170">
        <f t="shared" si="49"/>
        <v>0</v>
      </c>
      <c r="AH207" s="138">
        <f t="shared" si="49"/>
        <v>0</v>
      </c>
    </row>
    <row r="208" spans="1:34" ht="15">
      <c r="A208" s="147"/>
      <c r="B208" s="168" t="s">
        <v>259</v>
      </c>
      <c r="C208" s="23">
        <f t="shared" si="46"/>
        <v>0</v>
      </c>
      <c r="D208" s="173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  <c r="R208" s="173"/>
      <c r="S208" s="173"/>
      <c r="T208" s="173"/>
      <c r="U208" s="173"/>
      <c r="V208" s="173"/>
      <c r="W208" s="173"/>
      <c r="X208" s="173"/>
      <c r="Y208" s="173"/>
      <c r="Z208" s="173"/>
      <c r="AA208" s="173"/>
      <c r="AB208" s="173"/>
      <c r="AC208" s="173"/>
      <c r="AD208" s="173"/>
      <c r="AE208" s="173"/>
      <c r="AF208" s="173"/>
      <c r="AG208" s="173"/>
      <c r="AH208" s="173"/>
    </row>
    <row r="209" spans="1:34" s="24" customFormat="1" ht="15">
      <c r="A209" s="147"/>
      <c r="B209" s="168" t="s">
        <v>260</v>
      </c>
      <c r="C209" s="23">
        <f t="shared" si="46"/>
        <v>0</v>
      </c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73"/>
      <c r="R209" s="173"/>
      <c r="S209" s="173"/>
      <c r="T209" s="173"/>
      <c r="U209" s="173"/>
      <c r="V209" s="173"/>
      <c r="W209" s="173"/>
      <c r="X209" s="173"/>
      <c r="Y209" s="173"/>
      <c r="Z209" s="173"/>
      <c r="AA209" s="173"/>
      <c r="AB209" s="173"/>
      <c r="AC209" s="173"/>
      <c r="AD209" s="173"/>
      <c r="AE209" s="173"/>
      <c r="AF209" s="173"/>
      <c r="AG209" s="173"/>
      <c r="AH209" s="173"/>
    </row>
    <row r="210" spans="1:34" ht="15">
      <c r="A210" s="147"/>
      <c r="B210" s="168" t="s">
        <v>261</v>
      </c>
      <c r="C210" s="23">
        <f t="shared" si="46"/>
        <v>0</v>
      </c>
      <c r="D210" s="173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  <c r="R210" s="173"/>
      <c r="S210" s="173"/>
      <c r="T210" s="173"/>
      <c r="U210" s="173"/>
      <c r="V210" s="173"/>
      <c r="W210" s="173"/>
      <c r="X210" s="173"/>
      <c r="Y210" s="173"/>
      <c r="Z210" s="173"/>
      <c r="AA210" s="173"/>
      <c r="AB210" s="173"/>
      <c r="AC210" s="173"/>
      <c r="AD210" s="173"/>
      <c r="AE210" s="173"/>
      <c r="AF210" s="173"/>
      <c r="AG210" s="173"/>
      <c r="AH210" s="173"/>
    </row>
    <row r="211" spans="1:34" ht="15">
      <c r="A211" s="147"/>
      <c r="B211" s="168" t="s">
        <v>262</v>
      </c>
      <c r="C211" s="23">
        <f t="shared" si="46"/>
        <v>0</v>
      </c>
      <c r="D211" s="173"/>
      <c r="E211" s="173"/>
      <c r="F211" s="173"/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  <c r="Q211" s="173"/>
      <c r="R211" s="173"/>
      <c r="S211" s="173"/>
      <c r="T211" s="173"/>
      <c r="U211" s="173"/>
      <c r="V211" s="173"/>
      <c r="W211" s="173"/>
      <c r="X211" s="173"/>
      <c r="Y211" s="173"/>
      <c r="Z211" s="173"/>
      <c r="AA211" s="173"/>
      <c r="AB211" s="173"/>
      <c r="AC211" s="173"/>
      <c r="AD211" s="173"/>
      <c r="AE211" s="173"/>
      <c r="AF211" s="173"/>
      <c r="AG211" s="173"/>
      <c r="AH211" s="173"/>
    </row>
    <row r="212" spans="1:34" s="135" customFormat="1" ht="15">
      <c r="A212" s="147"/>
      <c r="B212" s="150" t="s">
        <v>136</v>
      </c>
      <c r="C212" s="170">
        <f>SUM(C213:C216)</f>
        <v>0</v>
      </c>
      <c r="D212" s="170">
        <f aca="true" t="shared" si="50" ref="D212:AH212">SUM(D213:D216)</f>
        <v>0</v>
      </c>
      <c r="E212" s="170">
        <f t="shared" si="50"/>
        <v>0</v>
      </c>
      <c r="F212" s="170">
        <f t="shared" si="50"/>
        <v>0</v>
      </c>
      <c r="G212" s="170">
        <f t="shared" si="50"/>
        <v>0</v>
      </c>
      <c r="H212" s="170">
        <f t="shared" si="50"/>
        <v>0</v>
      </c>
      <c r="I212" s="170">
        <f t="shared" si="50"/>
        <v>0</v>
      </c>
      <c r="J212" s="170">
        <f t="shared" si="50"/>
        <v>0</v>
      </c>
      <c r="K212" s="170">
        <f t="shared" si="50"/>
        <v>0</v>
      </c>
      <c r="L212" s="170">
        <f t="shared" si="50"/>
        <v>0</v>
      </c>
      <c r="M212" s="170">
        <f t="shared" si="50"/>
        <v>0</v>
      </c>
      <c r="N212" s="170">
        <f t="shared" si="50"/>
        <v>0</v>
      </c>
      <c r="O212" s="170">
        <f t="shared" si="50"/>
        <v>0</v>
      </c>
      <c r="P212" s="170">
        <f t="shared" si="50"/>
        <v>0</v>
      </c>
      <c r="Q212" s="170">
        <f t="shared" si="50"/>
        <v>0</v>
      </c>
      <c r="R212" s="170">
        <f t="shared" si="50"/>
        <v>0</v>
      </c>
      <c r="S212" s="170">
        <f t="shared" si="50"/>
        <v>0</v>
      </c>
      <c r="T212" s="170">
        <f t="shared" si="50"/>
        <v>0</v>
      </c>
      <c r="U212" s="170">
        <f t="shared" si="50"/>
        <v>0</v>
      </c>
      <c r="V212" s="170">
        <f t="shared" si="50"/>
        <v>0</v>
      </c>
      <c r="W212" s="170">
        <f t="shared" si="50"/>
        <v>0</v>
      </c>
      <c r="X212" s="170">
        <f t="shared" si="50"/>
        <v>0</v>
      </c>
      <c r="Y212" s="170">
        <f t="shared" si="50"/>
        <v>0</v>
      </c>
      <c r="Z212" s="170">
        <f t="shared" si="50"/>
        <v>0</v>
      </c>
      <c r="AA212" s="170">
        <f t="shared" si="50"/>
        <v>0</v>
      </c>
      <c r="AB212" s="170">
        <f t="shared" si="50"/>
        <v>0</v>
      </c>
      <c r="AC212" s="170">
        <f t="shared" si="50"/>
        <v>0</v>
      </c>
      <c r="AD212" s="170">
        <f t="shared" si="50"/>
        <v>0</v>
      </c>
      <c r="AE212" s="170">
        <f t="shared" si="50"/>
        <v>0</v>
      </c>
      <c r="AF212" s="170">
        <f t="shared" si="50"/>
        <v>0</v>
      </c>
      <c r="AG212" s="170">
        <f t="shared" si="50"/>
        <v>0</v>
      </c>
      <c r="AH212" s="138">
        <f t="shared" si="50"/>
        <v>0</v>
      </c>
    </row>
    <row r="213" spans="1:34" ht="15">
      <c r="A213" s="147"/>
      <c r="B213" s="168" t="s">
        <v>259</v>
      </c>
      <c r="C213" s="23">
        <f t="shared" si="46"/>
        <v>0</v>
      </c>
      <c r="D213" s="173"/>
      <c r="E213" s="173"/>
      <c r="F213" s="173"/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  <c r="R213" s="173"/>
      <c r="S213" s="173"/>
      <c r="T213" s="173"/>
      <c r="U213" s="173"/>
      <c r="V213" s="173"/>
      <c r="W213" s="173"/>
      <c r="X213" s="173"/>
      <c r="Y213" s="173"/>
      <c r="Z213" s="173"/>
      <c r="AA213" s="173"/>
      <c r="AB213" s="173"/>
      <c r="AC213" s="173"/>
      <c r="AD213" s="173"/>
      <c r="AE213" s="173"/>
      <c r="AF213" s="173"/>
      <c r="AG213" s="173"/>
      <c r="AH213" s="173"/>
    </row>
    <row r="214" spans="1:34" ht="15">
      <c r="A214" s="147"/>
      <c r="B214" s="168" t="s">
        <v>260</v>
      </c>
      <c r="C214" s="23">
        <f t="shared" si="46"/>
        <v>0</v>
      </c>
      <c r="D214" s="173"/>
      <c r="E214" s="173"/>
      <c r="F214" s="173"/>
      <c r="G214" s="173"/>
      <c r="H214" s="173"/>
      <c r="I214" s="173"/>
      <c r="J214" s="173"/>
      <c r="K214" s="173"/>
      <c r="L214" s="173"/>
      <c r="M214" s="173"/>
      <c r="N214" s="173"/>
      <c r="O214" s="173"/>
      <c r="P214" s="173"/>
      <c r="Q214" s="173"/>
      <c r="R214" s="173"/>
      <c r="S214" s="173"/>
      <c r="T214" s="173"/>
      <c r="U214" s="173"/>
      <c r="V214" s="173"/>
      <c r="W214" s="173"/>
      <c r="X214" s="173"/>
      <c r="Y214" s="173"/>
      <c r="Z214" s="173"/>
      <c r="AA214" s="173"/>
      <c r="AB214" s="173"/>
      <c r="AC214" s="173"/>
      <c r="AD214" s="173"/>
      <c r="AE214" s="173"/>
      <c r="AF214" s="173"/>
      <c r="AG214" s="173"/>
      <c r="AH214" s="173"/>
    </row>
    <row r="215" spans="1:34" ht="15">
      <c r="A215" s="147"/>
      <c r="B215" s="168" t="s">
        <v>261</v>
      </c>
      <c r="C215" s="23">
        <f t="shared" si="46"/>
        <v>0</v>
      </c>
      <c r="D215" s="173"/>
      <c r="E215" s="173"/>
      <c r="F215" s="173"/>
      <c r="G215" s="173"/>
      <c r="H215" s="173"/>
      <c r="I215" s="173"/>
      <c r="J215" s="173"/>
      <c r="K215" s="173"/>
      <c r="L215" s="173"/>
      <c r="M215" s="173"/>
      <c r="N215" s="173"/>
      <c r="O215" s="173"/>
      <c r="P215" s="173"/>
      <c r="Q215" s="173"/>
      <c r="R215" s="173"/>
      <c r="S215" s="173"/>
      <c r="T215" s="173"/>
      <c r="U215" s="173"/>
      <c r="V215" s="173"/>
      <c r="W215" s="173"/>
      <c r="X215" s="173"/>
      <c r="Y215" s="173"/>
      <c r="Z215" s="173"/>
      <c r="AA215" s="173"/>
      <c r="AB215" s="173"/>
      <c r="AC215" s="173"/>
      <c r="AD215" s="173"/>
      <c r="AE215" s="173"/>
      <c r="AF215" s="173"/>
      <c r="AG215" s="173"/>
      <c r="AH215" s="173"/>
    </row>
    <row r="216" spans="1:34" ht="15">
      <c r="A216" s="147"/>
      <c r="B216" s="168" t="s">
        <v>262</v>
      </c>
      <c r="C216" s="23">
        <f t="shared" si="46"/>
        <v>0</v>
      </c>
      <c r="D216" s="173"/>
      <c r="E216" s="173"/>
      <c r="F216" s="173"/>
      <c r="G216" s="173"/>
      <c r="H216" s="173"/>
      <c r="I216" s="173"/>
      <c r="J216" s="173"/>
      <c r="K216" s="173"/>
      <c r="L216" s="173"/>
      <c r="M216" s="173"/>
      <c r="N216" s="173"/>
      <c r="O216" s="173"/>
      <c r="P216" s="173"/>
      <c r="Q216" s="173"/>
      <c r="R216" s="173"/>
      <c r="S216" s="173"/>
      <c r="T216" s="173"/>
      <c r="U216" s="173"/>
      <c r="V216" s="173"/>
      <c r="W216" s="173"/>
      <c r="X216" s="173"/>
      <c r="Y216" s="173"/>
      <c r="Z216" s="173"/>
      <c r="AA216" s="173"/>
      <c r="AB216" s="173"/>
      <c r="AC216" s="173"/>
      <c r="AD216" s="173"/>
      <c r="AE216" s="173"/>
      <c r="AF216" s="173"/>
      <c r="AG216" s="173"/>
      <c r="AH216" s="173"/>
    </row>
    <row r="217" spans="1:34" s="135" customFormat="1" ht="15">
      <c r="A217" s="147"/>
      <c r="B217" s="150" t="s">
        <v>46</v>
      </c>
      <c r="C217" s="170">
        <f>SUM(C218:C221)</f>
        <v>0</v>
      </c>
      <c r="D217" s="170">
        <f aca="true" t="shared" si="51" ref="D217:AH217">SUM(D218:D221)</f>
        <v>0</v>
      </c>
      <c r="E217" s="170">
        <f t="shared" si="51"/>
        <v>0</v>
      </c>
      <c r="F217" s="170">
        <f t="shared" si="51"/>
        <v>0</v>
      </c>
      <c r="G217" s="170">
        <f t="shared" si="51"/>
        <v>0</v>
      </c>
      <c r="H217" s="170">
        <f t="shared" si="51"/>
        <v>0</v>
      </c>
      <c r="I217" s="170">
        <f t="shared" si="51"/>
        <v>0</v>
      </c>
      <c r="J217" s="170">
        <f t="shared" si="51"/>
        <v>0</v>
      </c>
      <c r="K217" s="170">
        <f t="shared" si="51"/>
        <v>0</v>
      </c>
      <c r="L217" s="170">
        <f t="shared" si="51"/>
        <v>0</v>
      </c>
      <c r="M217" s="170">
        <f t="shared" si="51"/>
        <v>0</v>
      </c>
      <c r="N217" s="170">
        <f t="shared" si="51"/>
        <v>0</v>
      </c>
      <c r="O217" s="170">
        <f t="shared" si="51"/>
        <v>0</v>
      </c>
      <c r="P217" s="170">
        <f t="shared" si="51"/>
        <v>0</v>
      </c>
      <c r="Q217" s="170">
        <f t="shared" si="51"/>
        <v>0</v>
      </c>
      <c r="R217" s="170">
        <f t="shared" si="51"/>
        <v>0</v>
      </c>
      <c r="S217" s="170">
        <f t="shared" si="51"/>
        <v>0</v>
      </c>
      <c r="T217" s="170">
        <f t="shared" si="51"/>
        <v>0</v>
      </c>
      <c r="U217" s="170">
        <f t="shared" si="51"/>
        <v>0</v>
      </c>
      <c r="V217" s="170">
        <f t="shared" si="51"/>
        <v>0</v>
      </c>
      <c r="W217" s="170">
        <f t="shared" si="51"/>
        <v>0</v>
      </c>
      <c r="X217" s="170">
        <f t="shared" si="51"/>
        <v>0</v>
      </c>
      <c r="Y217" s="170">
        <f t="shared" si="51"/>
        <v>0</v>
      </c>
      <c r="Z217" s="170">
        <f t="shared" si="51"/>
        <v>0</v>
      </c>
      <c r="AA217" s="170">
        <f t="shared" si="51"/>
        <v>0</v>
      </c>
      <c r="AB217" s="170">
        <f t="shared" si="51"/>
        <v>0</v>
      </c>
      <c r="AC217" s="170">
        <f t="shared" si="51"/>
        <v>0</v>
      </c>
      <c r="AD217" s="170">
        <f t="shared" si="51"/>
        <v>0</v>
      </c>
      <c r="AE217" s="170">
        <f t="shared" si="51"/>
        <v>0</v>
      </c>
      <c r="AF217" s="170">
        <f t="shared" si="51"/>
        <v>0</v>
      </c>
      <c r="AG217" s="170">
        <f t="shared" si="51"/>
        <v>0</v>
      </c>
      <c r="AH217" s="138">
        <f t="shared" si="51"/>
        <v>0</v>
      </c>
    </row>
    <row r="218" spans="1:34" ht="15">
      <c r="A218" s="147"/>
      <c r="B218" s="168" t="s">
        <v>259</v>
      </c>
      <c r="C218" s="23">
        <f t="shared" si="46"/>
        <v>0</v>
      </c>
      <c r="D218" s="173"/>
      <c r="E218" s="173"/>
      <c r="F218" s="173"/>
      <c r="G218" s="173"/>
      <c r="H218" s="173"/>
      <c r="I218" s="173"/>
      <c r="J218" s="173"/>
      <c r="K218" s="173"/>
      <c r="L218" s="173"/>
      <c r="M218" s="173"/>
      <c r="N218" s="173"/>
      <c r="O218" s="173"/>
      <c r="P218" s="173"/>
      <c r="Q218" s="173"/>
      <c r="R218" s="173"/>
      <c r="S218" s="173"/>
      <c r="T218" s="173"/>
      <c r="U218" s="173"/>
      <c r="V218" s="173"/>
      <c r="W218" s="173"/>
      <c r="X218" s="173"/>
      <c r="Y218" s="173"/>
      <c r="Z218" s="173"/>
      <c r="AA218" s="173"/>
      <c r="AB218" s="173"/>
      <c r="AC218" s="173"/>
      <c r="AD218" s="173"/>
      <c r="AE218" s="173"/>
      <c r="AF218" s="173"/>
      <c r="AG218" s="173"/>
      <c r="AH218" s="173"/>
    </row>
    <row r="219" spans="1:34" ht="15">
      <c r="A219" s="147"/>
      <c r="B219" s="168" t="s">
        <v>260</v>
      </c>
      <c r="C219" s="23">
        <f t="shared" si="46"/>
        <v>0</v>
      </c>
      <c r="D219" s="173"/>
      <c r="E219" s="173"/>
      <c r="F219" s="173"/>
      <c r="G219" s="173"/>
      <c r="H219" s="173"/>
      <c r="I219" s="173"/>
      <c r="J219" s="173"/>
      <c r="K219" s="173"/>
      <c r="L219" s="173"/>
      <c r="M219" s="173"/>
      <c r="N219" s="173"/>
      <c r="O219" s="173"/>
      <c r="P219" s="173"/>
      <c r="Q219" s="173"/>
      <c r="R219" s="173"/>
      <c r="S219" s="173"/>
      <c r="T219" s="173"/>
      <c r="U219" s="173"/>
      <c r="V219" s="173"/>
      <c r="W219" s="173"/>
      <c r="X219" s="173"/>
      <c r="Y219" s="173"/>
      <c r="Z219" s="173"/>
      <c r="AA219" s="173"/>
      <c r="AB219" s="173"/>
      <c r="AC219" s="173"/>
      <c r="AD219" s="173"/>
      <c r="AE219" s="173"/>
      <c r="AF219" s="173"/>
      <c r="AG219" s="173"/>
      <c r="AH219" s="173"/>
    </row>
    <row r="220" spans="1:34" ht="15">
      <c r="A220" s="147"/>
      <c r="B220" s="168" t="s">
        <v>261</v>
      </c>
      <c r="C220" s="23">
        <f t="shared" si="46"/>
        <v>0</v>
      </c>
      <c r="D220" s="173"/>
      <c r="E220" s="173"/>
      <c r="F220" s="173"/>
      <c r="G220" s="173"/>
      <c r="H220" s="173"/>
      <c r="I220" s="173"/>
      <c r="J220" s="173"/>
      <c r="K220" s="173"/>
      <c r="L220" s="173"/>
      <c r="M220" s="173"/>
      <c r="N220" s="173"/>
      <c r="O220" s="173"/>
      <c r="P220" s="173"/>
      <c r="Q220" s="173"/>
      <c r="R220" s="173"/>
      <c r="S220" s="173"/>
      <c r="T220" s="173"/>
      <c r="U220" s="173"/>
      <c r="V220" s="173"/>
      <c r="W220" s="173"/>
      <c r="X220" s="173"/>
      <c r="Y220" s="173"/>
      <c r="Z220" s="173"/>
      <c r="AA220" s="173"/>
      <c r="AB220" s="173"/>
      <c r="AC220" s="173"/>
      <c r="AD220" s="173"/>
      <c r="AE220" s="173"/>
      <c r="AF220" s="173"/>
      <c r="AG220" s="173"/>
      <c r="AH220" s="173"/>
    </row>
    <row r="221" spans="1:34" ht="15">
      <c r="A221" s="147"/>
      <c r="B221" s="168" t="s">
        <v>262</v>
      </c>
      <c r="C221" s="23">
        <f t="shared" si="46"/>
        <v>0</v>
      </c>
      <c r="D221" s="173"/>
      <c r="E221" s="173"/>
      <c r="F221" s="173"/>
      <c r="G221" s="173"/>
      <c r="H221" s="173"/>
      <c r="I221" s="173"/>
      <c r="J221" s="173"/>
      <c r="K221" s="173"/>
      <c r="L221" s="173"/>
      <c r="M221" s="173"/>
      <c r="N221" s="173"/>
      <c r="O221" s="173"/>
      <c r="P221" s="173"/>
      <c r="Q221" s="173"/>
      <c r="R221" s="173"/>
      <c r="S221" s="173"/>
      <c r="T221" s="173"/>
      <c r="U221" s="173"/>
      <c r="V221" s="173"/>
      <c r="W221" s="173"/>
      <c r="X221" s="173"/>
      <c r="Y221" s="173"/>
      <c r="Z221" s="173"/>
      <c r="AA221" s="173"/>
      <c r="AB221" s="173"/>
      <c r="AC221" s="173"/>
      <c r="AD221" s="173"/>
      <c r="AE221" s="173"/>
      <c r="AF221" s="173"/>
      <c r="AG221" s="173"/>
      <c r="AH221" s="173"/>
    </row>
    <row r="222" spans="1:34" s="135" customFormat="1" ht="15">
      <c r="A222" s="147"/>
      <c r="B222" s="150" t="s">
        <v>44</v>
      </c>
      <c r="C222" s="170">
        <f>SUM(C223:C226)</f>
        <v>0</v>
      </c>
      <c r="D222" s="170">
        <f aca="true" t="shared" si="52" ref="D222:AH222">SUM(D223:D226)</f>
        <v>0</v>
      </c>
      <c r="E222" s="170">
        <f t="shared" si="52"/>
        <v>0</v>
      </c>
      <c r="F222" s="170">
        <f t="shared" si="52"/>
        <v>0</v>
      </c>
      <c r="G222" s="170">
        <f t="shared" si="52"/>
        <v>0</v>
      </c>
      <c r="H222" s="170">
        <f t="shared" si="52"/>
        <v>0</v>
      </c>
      <c r="I222" s="170">
        <f t="shared" si="52"/>
        <v>0</v>
      </c>
      <c r="J222" s="170">
        <f t="shared" si="52"/>
        <v>0</v>
      </c>
      <c r="K222" s="170">
        <f t="shared" si="52"/>
        <v>0</v>
      </c>
      <c r="L222" s="170">
        <f t="shared" si="52"/>
        <v>0</v>
      </c>
      <c r="M222" s="170">
        <f t="shared" si="52"/>
        <v>0</v>
      </c>
      <c r="N222" s="170">
        <f t="shared" si="52"/>
        <v>0</v>
      </c>
      <c r="O222" s="170">
        <f t="shared" si="52"/>
        <v>0</v>
      </c>
      <c r="P222" s="170">
        <f t="shared" si="52"/>
        <v>0</v>
      </c>
      <c r="Q222" s="170">
        <f t="shared" si="52"/>
        <v>0</v>
      </c>
      <c r="R222" s="170">
        <f t="shared" si="52"/>
        <v>0</v>
      </c>
      <c r="S222" s="170">
        <f t="shared" si="52"/>
        <v>0</v>
      </c>
      <c r="T222" s="170">
        <f t="shared" si="52"/>
        <v>0</v>
      </c>
      <c r="U222" s="170">
        <f t="shared" si="52"/>
        <v>0</v>
      </c>
      <c r="V222" s="170">
        <f t="shared" si="52"/>
        <v>0</v>
      </c>
      <c r="W222" s="170">
        <f t="shared" si="52"/>
        <v>0</v>
      </c>
      <c r="X222" s="170">
        <f t="shared" si="52"/>
        <v>0</v>
      </c>
      <c r="Y222" s="170">
        <f t="shared" si="52"/>
        <v>0</v>
      </c>
      <c r="Z222" s="170">
        <f t="shared" si="52"/>
        <v>0</v>
      </c>
      <c r="AA222" s="170">
        <f t="shared" si="52"/>
        <v>0</v>
      </c>
      <c r="AB222" s="170">
        <f t="shared" si="52"/>
        <v>0</v>
      </c>
      <c r="AC222" s="170">
        <f t="shared" si="52"/>
        <v>0</v>
      </c>
      <c r="AD222" s="170">
        <f t="shared" si="52"/>
        <v>0</v>
      </c>
      <c r="AE222" s="170">
        <f t="shared" si="52"/>
        <v>0</v>
      </c>
      <c r="AF222" s="170">
        <f t="shared" si="52"/>
        <v>0</v>
      </c>
      <c r="AG222" s="170">
        <f t="shared" si="52"/>
        <v>0</v>
      </c>
      <c r="AH222" s="138">
        <f t="shared" si="52"/>
        <v>0</v>
      </c>
    </row>
    <row r="223" spans="1:34" ht="15">
      <c r="A223" s="147"/>
      <c r="B223" s="168" t="s">
        <v>259</v>
      </c>
      <c r="C223" s="23">
        <f t="shared" si="46"/>
        <v>0</v>
      </c>
      <c r="D223" s="173"/>
      <c r="E223" s="173"/>
      <c r="F223" s="173"/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73"/>
      <c r="R223" s="173"/>
      <c r="S223" s="173"/>
      <c r="T223" s="173"/>
      <c r="U223" s="173"/>
      <c r="V223" s="173"/>
      <c r="W223" s="173"/>
      <c r="X223" s="173"/>
      <c r="Y223" s="173"/>
      <c r="Z223" s="173"/>
      <c r="AA223" s="173"/>
      <c r="AB223" s="173"/>
      <c r="AC223" s="173"/>
      <c r="AD223" s="173"/>
      <c r="AE223" s="173"/>
      <c r="AF223" s="173"/>
      <c r="AG223" s="173"/>
      <c r="AH223" s="173"/>
    </row>
    <row r="224" spans="1:34" ht="15">
      <c r="A224" s="147"/>
      <c r="B224" s="168" t="s">
        <v>260</v>
      </c>
      <c r="C224" s="23">
        <f t="shared" si="46"/>
        <v>0</v>
      </c>
      <c r="D224" s="173"/>
      <c r="E224" s="173"/>
      <c r="F224" s="173"/>
      <c r="G224" s="173"/>
      <c r="H224" s="173"/>
      <c r="I224" s="173"/>
      <c r="J224" s="173"/>
      <c r="K224" s="173"/>
      <c r="L224" s="173"/>
      <c r="M224" s="173"/>
      <c r="N224" s="173"/>
      <c r="O224" s="173"/>
      <c r="P224" s="173"/>
      <c r="Q224" s="173"/>
      <c r="R224" s="173"/>
      <c r="S224" s="173"/>
      <c r="T224" s="173"/>
      <c r="U224" s="173"/>
      <c r="V224" s="173"/>
      <c r="W224" s="173"/>
      <c r="X224" s="173"/>
      <c r="Y224" s="173"/>
      <c r="Z224" s="173"/>
      <c r="AA224" s="173"/>
      <c r="AB224" s="173"/>
      <c r="AC224" s="173"/>
      <c r="AD224" s="173"/>
      <c r="AE224" s="173"/>
      <c r="AF224" s="173"/>
      <c r="AG224" s="173"/>
      <c r="AH224" s="173"/>
    </row>
    <row r="225" spans="1:34" ht="15">
      <c r="A225" s="147"/>
      <c r="B225" s="168" t="s">
        <v>261</v>
      </c>
      <c r="C225" s="23">
        <f t="shared" si="46"/>
        <v>0</v>
      </c>
      <c r="D225" s="173"/>
      <c r="E225" s="173"/>
      <c r="F225" s="173"/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73"/>
      <c r="R225" s="173"/>
      <c r="S225" s="173"/>
      <c r="T225" s="173"/>
      <c r="U225" s="173"/>
      <c r="V225" s="173"/>
      <c r="W225" s="173"/>
      <c r="X225" s="173"/>
      <c r="Y225" s="173"/>
      <c r="Z225" s="173"/>
      <c r="AA225" s="173"/>
      <c r="AB225" s="173"/>
      <c r="AC225" s="173"/>
      <c r="AD225" s="173"/>
      <c r="AE225" s="173"/>
      <c r="AF225" s="173"/>
      <c r="AG225" s="173"/>
      <c r="AH225" s="173"/>
    </row>
    <row r="226" spans="1:34" ht="15">
      <c r="A226" s="147"/>
      <c r="B226" s="168" t="s">
        <v>262</v>
      </c>
      <c r="C226" s="23">
        <f t="shared" si="46"/>
        <v>0</v>
      </c>
      <c r="D226" s="173"/>
      <c r="E226" s="173"/>
      <c r="F226" s="173"/>
      <c r="G226" s="173"/>
      <c r="H226" s="173"/>
      <c r="I226" s="173"/>
      <c r="J226" s="173"/>
      <c r="K226" s="173"/>
      <c r="L226" s="173"/>
      <c r="M226" s="173"/>
      <c r="N226" s="173"/>
      <c r="O226" s="173"/>
      <c r="P226" s="173"/>
      <c r="Q226" s="173"/>
      <c r="R226" s="173"/>
      <c r="S226" s="173"/>
      <c r="T226" s="173"/>
      <c r="U226" s="173"/>
      <c r="V226" s="173"/>
      <c r="W226" s="173"/>
      <c r="X226" s="173"/>
      <c r="Y226" s="173"/>
      <c r="Z226" s="173"/>
      <c r="AA226" s="173"/>
      <c r="AB226" s="173"/>
      <c r="AC226" s="173"/>
      <c r="AD226" s="173"/>
      <c r="AE226" s="173"/>
      <c r="AF226" s="173"/>
      <c r="AG226" s="173"/>
      <c r="AH226" s="173"/>
    </row>
    <row r="227" spans="1:34" s="135" customFormat="1" ht="30">
      <c r="A227" s="147"/>
      <c r="B227" s="150" t="s">
        <v>137</v>
      </c>
      <c r="C227" s="170">
        <f>SUM(C228:C231)</f>
        <v>0</v>
      </c>
      <c r="D227" s="170">
        <f aca="true" t="shared" si="53" ref="D227:AH227">SUM(D228:D231)</f>
        <v>0</v>
      </c>
      <c r="E227" s="170">
        <f t="shared" si="53"/>
        <v>0</v>
      </c>
      <c r="F227" s="170">
        <f t="shared" si="53"/>
        <v>0</v>
      </c>
      <c r="G227" s="170">
        <f t="shared" si="53"/>
        <v>0</v>
      </c>
      <c r="H227" s="170">
        <f t="shared" si="53"/>
        <v>0</v>
      </c>
      <c r="I227" s="170">
        <f t="shared" si="53"/>
        <v>0</v>
      </c>
      <c r="J227" s="170">
        <f t="shared" si="53"/>
        <v>0</v>
      </c>
      <c r="K227" s="170">
        <f t="shared" si="53"/>
        <v>0</v>
      </c>
      <c r="L227" s="170">
        <f t="shared" si="53"/>
        <v>0</v>
      </c>
      <c r="M227" s="170">
        <f t="shared" si="53"/>
        <v>0</v>
      </c>
      <c r="N227" s="170">
        <f t="shared" si="53"/>
        <v>0</v>
      </c>
      <c r="O227" s="170">
        <f t="shared" si="53"/>
        <v>0</v>
      </c>
      <c r="P227" s="170">
        <f t="shared" si="53"/>
        <v>0</v>
      </c>
      <c r="Q227" s="170">
        <f t="shared" si="53"/>
        <v>0</v>
      </c>
      <c r="R227" s="170">
        <f t="shared" si="53"/>
        <v>0</v>
      </c>
      <c r="S227" s="170">
        <f t="shared" si="53"/>
        <v>0</v>
      </c>
      <c r="T227" s="170">
        <f t="shared" si="53"/>
        <v>0</v>
      </c>
      <c r="U227" s="170">
        <f t="shared" si="53"/>
        <v>0</v>
      </c>
      <c r="V227" s="170">
        <f t="shared" si="53"/>
        <v>0</v>
      </c>
      <c r="W227" s="170">
        <f t="shared" si="53"/>
        <v>0</v>
      </c>
      <c r="X227" s="170">
        <f t="shared" si="53"/>
        <v>0</v>
      </c>
      <c r="Y227" s="170">
        <f t="shared" si="53"/>
        <v>0</v>
      </c>
      <c r="Z227" s="170">
        <f t="shared" si="53"/>
        <v>0</v>
      </c>
      <c r="AA227" s="170">
        <f t="shared" si="53"/>
        <v>0</v>
      </c>
      <c r="AB227" s="170">
        <f t="shared" si="53"/>
        <v>0</v>
      </c>
      <c r="AC227" s="170">
        <f t="shared" si="53"/>
        <v>0</v>
      </c>
      <c r="AD227" s="170">
        <f t="shared" si="53"/>
        <v>0</v>
      </c>
      <c r="AE227" s="170">
        <f t="shared" si="53"/>
        <v>0</v>
      </c>
      <c r="AF227" s="170">
        <f t="shared" si="53"/>
        <v>0</v>
      </c>
      <c r="AG227" s="170">
        <f t="shared" si="53"/>
        <v>0</v>
      </c>
      <c r="AH227" s="138">
        <f t="shared" si="53"/>
        <v>0</v>
      </c>
    </row>
    <row r="228" spans="1:34" ht="15">
      <c r="A228" s="147"/>
      <c r="B228" s="168" t="s">
        <v>259</v>
      </c>
      <c r="C228" s="23">
        <f t="shared" si="46"/>
        <v>0</v>
      </c>
      <c r="D228" s="173"/>
      <c r="E228" s="173"/>
      <c r="F228" s="173"/>
      <c r="G228" s="173"/>
      <c r="H228" s="173"/>
      <c r="I228" s="173"/>
      <c r="J228" s="173"/>
      <c r="K228" s="173"/>
      <c r="L228" s="173"/>
      <c r="M228" s="173"/>
      <c r="N228" s="173"/>
      <c r="O228" s="173"/>
      <c r="P228" s="173"/>
      <c r="Q228" s="173"/>
      <c r="R228" s="173"/>
      <c r="S228" s="173"/>
      <c r="T228" s="173"/>
      <c r="U228" s="173"/>
      <c r="V228" s="173"/>
      <c r="W228" s="173"/>
      <c r="X228" s="173"/>
      <c r="Y228" s="173"/>
      <c r="Z228" s="173"/>
      <c r="AA228" s="173"/>
      <c r="AB228" s="173"/>
      <c r="AC228" s="173"/>
      <c r="AD228" s="173"/>
      <c r="AE228" s="173"/>
      <c r="AF228" s="173"/>
      <c r="AG228" s="173"/>
      <c r="AH228" s="173"/>
    </row>
    <row r="229" spans="1:34" ht="15">
      <c r="A229" s="147"/>
      <c r="B229" s="168" t="s">
        <v>260</v>
      </c>
      <c r="C229" s="23">
        <f t="shared" si="46"/>
        <v>0</v>
      </c>
      <c r="D229" s="173"/>
      <c r="E229" s="173"/>
      <c r="F229" s="173"/>
      <c r="G229" s="173"/>
      <c r="H229" s="173"/>
      <c r="I229" s="173"/>
      <c r="J229" s="173"/>
      <c r="K229" s="173"/>
      <c r="L229" s="173"/>
      <c r="M229" s="173"/>
      <c r="N229" s="173"/>
      <c r="O229" s="173"/>
      <c r="P229" s="173"/>
      <c r="Q229" s="173"/>
      <c r="R229" s="173"/>
      <c r="S229" s="173"/>
      <c r="T229" s="173"/>
      <c r="U229" s="173"/>
      <c r="V229" s="173"/>
      <c r="W229" s="173"/>
      <c r="X229" s="173"/>
      <c r="Y229" s="173"/>
      <c r="Z229" s="173"/>
      <c r="AA229" s="173"/>
      <c r="AB229" s="173"/>
      <c r="AC229" s="173"/>
      <c r="AD229" s="173"/>
      <c r="AE229" s="173"/>
      <c r="AF229" s="173"/>
      <c r="AG229" s="173"/>
      <c r="AH229" s="173"/>
    </row>
    <row r="230" spans="1:34" ht="15">
      <c r="A230" s="147"/>
      <c r="B230" s="168" t="s">
        <v>261</v>
      </c>
      <c r="C230" s="23">
        <f t="shared" si="46"/>
        <v>0</v>
      </c>
      <c r="D230" s="173"/>
      <c r="E230" s="173"/>
      <c r="F230" s="173"/>
      <c r="G230" s="173"/>
      <c r="H230" s="173"/>
      <c r="I230" s="173"/>
      <c r="J230" s="173"/>
      <c r="K230" s="173"/>
      <c r="L230" s="173"/>
      <c r="M230" s="173"/>
      <c r="N230" s="173"/>
      <c r="O230" s="173"/>
      <c r="P230" s="173"/>
      <c r="Q230" s="173"/>
      <c r="R230" s="173"/>
      <c r="S230" s="173"/>
      <c r="T230" s="173"/>
      <c r="U230" s="173"/>
      <c r="V230" s="173"/>
      <c r="W230" s="173"/>
      <c r="X230" s="173"/>
      <c r="Y230" s="173"/>
      <c r="Z230" s="173"/>
      <c r="AA230" s="173"/>
      <c r="AB230" s="173"/>
      <c r="AC230" s="173"/>
      <c r="AD230" s="173"/>
      <c r="AE230" s="173"/>
      <c r="AF230" s="173"/>
      <c r="AG230" s="173"/>
      <c r="AH230" s="173"/>
    </row>
    <row r="231" spans="1:34" ht="15">
      <c r="A231" s="147"/>
      <c r="B231" s="168" t="s">
        <v>262</v>
      </c>
      <c r="C231" s="23">
        <f t="shared" si="46"/>
        <v>0</v>
      </c>
      <c r="D231" s="173"/>
      <c r="E231" s="173"/>
      <c r="F231" s="173"/>
      <c r="G231" s="173"/>
      <c r="H231" s="173"/>
      <c r="I231" s="173"/>
      <c r="J231" s="173"/>
      <c r="K231" s="173"/>
      <c r="L231" s="173"/>
      <c r="M231" s="173"/>
      <c r="N231" s="173"/>
      <c r="O231" s="173"/>
      <c r="P231" s="173"/>
      <c r="Q231" s="173"/>
      <c r="R231" s="173"/>
      <c r="S231" s="173"/>
      <c r="T231" s="173"/>
      <c r="U231" s="173"/>
      <c r="V231" s="173"/>
      <c r="W231" s="173"/>
      <c r="X231" s="173"/>
      <c r="Y231" s="173"/>
      <c r="Z231" s="173"/>
      <c r="AA231" s="173"/>
      <c r="AB231" s="173"/>
      <c r="AC231" s="173"/>
      <c r="AD231" s="173"/>
      <c r="AE231" s="173"/>
      <c r="AF231" s="173"/>
      <c r="AG231" s="173"/>
      <c r="AH231" s="173"/>
    </row>
    <row r="232" spans="1:34" s="135" customFormat="1" ht="15">
      <c r="A232" s="147"/>
      <c r="B232" s="150" t="s">
        <v>43</v>
      </c>
      <c r="C232" s="170">
        <f>SUM(C233:C242)</f>
        <v>0</v>
      </c>
      <c r="D232" s="170">
        <f aca="true" t="shared" si="54" ref="D232:AH232">SUM(D233:D242)</f>
        <v>0</v>
      </c>
      <c r="E232" s="170">
        <f t="shared" si="54"/>
        <v>0</v>
      </c>
      <c r="F232" s="170">
        <f t="shared" si="54"/>
        <v>0</v>
      </c>
      <c r="G232" s="170">
        <f t="shared" si="54"/>
        <v>0</v>
      </c>
      <c r="H232" s="170">
        <f t="shared" si="54"/>
        <v>0</v>
      </c>
      <c r="I232" s="170">
        <f t="shared" si="54"/>
        <v>0</v>
      </c>
      <c r="J232" s="170">
        <f t="shared" si="54"/>
        <v>0</v>
      </c>
      <c r="K232" s="170">
        <f t="shared" si="54"/>
        <v>0</v>
      </c>
      <c r="L232" s="170">
        <f t="shared" si="54"/>
        <v>0</v>
      </c>
      <c r="M232" s="170">
        <f t="shared" si="54"/>
        <v>0</v>
      </c>
      <c r="N232" s="170">
        <f t="shared" si="54"/>
        <v>0</v>
      </c>
      <c r="O232" s="170">
        <f t="shared" si="54"/>
        <v>0</v>
      </c>
      <c r="P232" s="170">
        <f t="shared" si="54"/>
        <v>0</v>
      </c>
      <c r="Q232" s="170">
        <f t="shared" si="54"/>
        <v>0</v>
      </c>
      <c r="R232" s="170">
        <f t="shared" si="54"/>
        <v>0</v>
      </c>
      <c r="S232" s="170">
        <f t="shared" si="54"/>
        <v>0</v>
      </c>
      <c r="T232" s="170">
        <f t="shared" si="54"/>
        <v>0</v>
      </c>
      <c r="U232" s="170">
        <f t="shared" si="54"/>
        <v>0</v>
      </c>
      <c r="V232" s="170">
        <f t="shared" si="54"/>
        <v>0</v>
      </c>
      <c r="W232" s="170">
        <f t="shared" si="54"/>
        <v>0</v>
      </c>
      <c r="X232" s="170">
        <f t="shared" si="54"/>
        <v>0</v>
      </c>
      <c r="Y232" s="170">
        <f t="shared" si="54"/>
        <v>0</v>
      </c>
      <c r="Z232" s="170">
        <f t="shared" si="54"/>
        <v>0</v>
      </c>
      <c r="AA232" s="170">
        <f t="shared" si="54"/>
        <v>0</v>
      </c>
      <c r="AB232" s="170">
        <f t="shared" si="54"/>
        <v>0</v>
      </c>
      <c r="AC232" s="170">
        <f t="shared" si="54"/>
        <v>0</v>
      </c>
      <c r="AD232" s="170">
        <f t="shared" si="54"/>
        <v>0</v>
      </c>
      <c r="AE232" s="170">
        <f t="shared" si="54"/>
        <v>0</v>
      </c>
      <c r="AF232" s="170">
        <f t="shared" si="54"/>
        <v>0</v>
      </c>
      <c r="AG232" s="170">
        <f t="shared" si="54"/>
        <v>0</v>
      </c>
      <c r="AH232" s="138">
        <f t="shared" si="54"/>
        <v>0</v>
      </c>
    </row>
    <row r="233" spans="1:34" ht="15">
      <c r="A233" s="147"/>
      <c r="B233" s="168" t="s">
        <v>259</v>
      </c>
      <c r="C233" s="23">
        <f t="shared" si="46"/>
        <v>0</v>
      </c>
      <c r="D233" s="173"/>
      <c r="E233" s="173"/>
      <c r="F233" s="173"/>
      <c r="G233" s="173"/>
      <c r="H233" s="173"/>
      <c r="I233" s="173"/>
      <c r="J233" s="173"/>
      <c r="K233" s="173"/>
      <c r="L233" s="173"/>
      <c r="M233" s="173"/>
      <c r="N233" s="173"/>
      <c r="O233" s="173"/>
      <c r="P233" s="173"/>
      <c r="Q233" s="173"/>
      <c r="R233" s="173"/>
      <c r="S233" s="173"/>
      <c r="T233" s="173"/>
      <c r="U233" s="173"/>
      <c r="V233" s="173"/>
      <c r="W233" s="173"/>
      <c r="X233" s="173"/>
      <c r="Y233" s="173"/>
      <c r="Z233" s="173"/>
      <c r="AA233" s="173"/>
      <c r="AB233" s="173"/>
      <c r="AC233" s="173"/>
      <c r="AD233" s="173"/>
      <c r="AE233" s="173"/>
      <c r="AF233" s="173"/>
      <c r="AG233" s="173"/>
      <c r="AH233" s="173"/>
    </row>
    <row r="234" spans="1:34" ht="15">
      <c r="A234" s="147"/>
      <c r="B234" s="168" t="s">
        <v>260</v>
      </c>
      <c r="C234" s="23">
        <f t="shared" si="46"/>
        <v>0</v>
      </c>
      <c r="D234" s="173"/>
      <c r="E234" s="173"/>
      <c r="F234" s="173"/>
      <c r="G234" s="173"/>
      <c r="H234" s="173"/>
      <c r="I234" s="173"/>
      <c r="J234" s="173"/>
      <c r="K234" s="173"/>
      <c r="L234" s="173"/>
      <c r="M234" s="173"/>
      <c r="N234" s="173"/>
      <c r="O234" s="173"/>
      <c r="P234" s="173"/>
      <c r="Q234" s="173"/>
      <c r="R234" s="173"/>
      <c r="S234" s="173"/>
      <c r="T234" s="173"/>
      <c r="U234" s="173"/>
      <c r="V234" s="173"/>
      <c r="W234" s="173"/>
      <c r="X234" s="173"/>
      <c r="Y234" s="173"/>
      <c r="Z234" s="173"/>
      <c r="AA234" s="173"/>
      <c r="AB234" s="173"/>
      <c r="AC234" s="173"/>
      <c r="AD234" s="173"/>
      <c r="AE234" s="173"/>
      <c r="AF234" s="173"/>
      <c r="AG234" s="173"/>
      <c r="AH234" s="173"/>
    </row>
    <row r="235" spans="1:34" ht="15">
      <c r="A235" s="147"/>
      <c r="B235" s="168" t="s">
        <v>261</v>
      </c>
      <c r="C235" s="23">
        <f t="shared" si="46"/>
        <v>0</v>
      </c>
      <c r="D235" s="173"/>
      <c r="E235" s="173"/>
      <c r="F235" s="173"/>
      <c r="G235" s="173"/>
      <c r="H235" s="173"/>
      <c r="I235" s="173"/>
      <c r="J235" s="173"/>
      <c r="K235" s="173"/>
      <c r="L235" s="173"/>
      <c r="M235" s="173"/>
      <c r="N235" s="173"/>
      <c r="O235" s="173"/>
      <c r="P235" s="173"/>
      <c r="Q235" s="173"/>
      <c r="R235" s="173"/>
      <c r="S235" s="173"/>
      <c r="T235" s="173"/>
      <c r="U235" s="173"/>
      <c r="V235" s="173"/>
      <c r="W235" s="173"/>
      <c r="X235" s="173"/>
      <c r="Y235" s="173"/>
      <c r="Z235" s="173"/>
      <c r="AA235" s="173"/>
      <c r="AB235" s="173"/>
      <c r="AC235" s="173"/>
      <c r="AD235" s="173"/>
      <c r="AE235" s="173"/>
      <c r="AF235" s="173"/>
      <c r="AG235" s="173"/>
      <c r="AH235" s="173"/>
    </row>
    <row r="236" spans="1:34" ht="15">
      <c r="A236" s="147"/>
      <c r="B236" s="168" t="s">
        <v>262</v>
      </c>
      <c r="C236" s="23">
        <f t="shared" si="46"/>
        <v>0</v>
      </c>
      <c r="D236" s="173"/>
      <c r="E236" s="173"/>
      <c r="F236" s="173"/>
      <c r="G236" s="173"/>
      <c r="H236" s="173"/>
      <c r="I236" s="173"/>
      <c r="J236" s="173"/>
      <c r="K236" s="173"/>
      <c r="L236" s="173"/>
      <c r="M236" s="173"/>
      <c r="N236" s="173"/>
      <c r="O236" s="173"/>
      <c r="P236" s="173"/>
      <c r="Q236" s="173"/>
      <c r="R236" s="173"/>
      <c r="S236" s="173"/>
      <c r="T236" s="173"/>
      <c r="U236" s="173"/>
      <c r="V236" s="173"/>
      <c r="W236" s="173"/>
      <c r="X236" s="173"/>
      <c r="Y236" s="173"/>
      <c r="Z236" s="173"/>
      <c r="AA236" s="173"/>
      <c r="AB236" s="173"/>
      <c r="AC236" s="173"/>
      <c r="AD236" s="173"/>
      <c r="AE236" s="173"/>
      <c r="AF236" s="173"/>
      <c r="AG236" s="173"/>
      <c r="AH236" s="173"/>
    </row>
    <row r="237" spans="1:34" ht="45">
      <c r="A237" s="147"/>
      <c r="B237" s="168" t="s">
        <v>263</v>
      </c>
      <c r="C237" s="23">
        <f t="shared" si="46"/>
        <v>0</v>
      </c>
      <c r="D237" s="173"/>
      <c r="E237" s="173"/>
      <c r="F237" s="173"/>
      <c r="G237" s="173"/>
      <c r="H237" s="173"/>
      <c r="I237" s="173"/>
      <c r="J237" s="173"/>
      <c r="K237" s="173"/>
      <c r="L237" s="173"/>
      <c r="M237" s="173"/>
      <c r="N237" s="173"/>
      <c r="O237" s="173"/>
      <c r="P237" s="173"/>
      <c r="Q237" s="173"/>
      <c r="R237" s="173"/>
      <c r="S237" s="173"/>
      <c r="T237" s="173"/>
      <c r="U237" s="173"/>
      <c r="V237" s="173"/>
      <c r="W237" s="173"/>
      <c r="X237" s="173"/>
      <c r="Y237" s="173"/>
      <c r="Z237" s="173"/>
      <c r="AA237" s="173"/>
      <c r="AB237" s="173"/>
      <c r="AC237" s="173"/>
      <c r="AD237" s="173"/>
      <c r="AE237" s="173"/>
      <c r="AF237" s="173"/>
      <c r="AG237" s="173"/>
      <c r="AH237" s="173"/>
    </row>
    <row r="238" spans="1:34" ht="60">
      <c r="A238" s="159"/>
      <c r="B238" s="168" t="s">
        <v>264</v>
      </c>
      <c r="C238" s="23">
        <f t="shared" si="46"/>
        <v>0</v>
      </c>
      <c r="D238" s="173"/>
      <c r="E238" s="173"/>
      <c r="F238" s="173"/>
      <c r="G238" s="173"/>
      <c r="H238" s="173"/>
      <c r="I238" s="173"/>
      <c r="J238" s="173"/>
      <c r="K238" s="173"/>
      <c r="L238" s="173"/>
      <c r="M238" s="173"/>
      <c r="N238" s="173"/>
      <c r="O238" s="173"/>
      <c r="P238" s="173"/>
      <c r="Q238" s="173"/>
      <c r="R238" s="173"/>
      <c r="S238" s="173"/>
      <c r="T238" s="173"/>
      <c r="U238" s="173"/>
      <c r="V238" s="173"/>
      <c r="W238" s="173"/>
      <c r="X238" s="173"/>
      <c r="Y238" s="173"/>
      <c r="Z238" s="173"/>
      <c r="AA238" s="173"/>
      <c r="AB238" s="173"/>
      <c r="AC238" s="173"/>
      <c r="AD238" s="173"/>
      <c r="AE238" s="173"/>
      <c r="AF238" s="173"/>
      <c r="AG238" s="173"/>
      <c r="AH238" s="173"/>
    </row>
    <row r="239" spans="1:34" ht="60">
      <c r="A239" s="159"/>
      <c r="B239" s="168" t="s">
        <v>265</v>
      </c>
      <c r="C239" s="23">
        <f t="shared" si="46"/>
        <v>0</v>
      </c>
      <c r="D239" s="173"/>
      <c r="E239" s="173"/>
      <c r="F239" s="173"/>
      <c r="G239" s="173"/>
      <c r="H239" s="173"/>
      <c r="I239" s="173"/>
      <c r="J239" s="173"/>
      <c r="K239" s="173"/>
      <c r="L239" s="173"/>
      <c r="M239" s="173"/>
      <c r="N239" s="173"/>
      <c r="O239" s="173"/>
      <c r="P239" s="173"/>
      <c r="Q239" s="173"/>
      <c r="R239" s="173"/>
      <c r="S239" s="173"/>
      <c r="T239" s="173"/>
      <c r="U239" s="173"/>
      <c r="V239" s="173"/>
      <c r="W239" s="173"/>
      <c r="X239" s="173"/>
      <c r="Y239" s="173"/>
      <c r="Z239" s="173"/>
      <c r="AA239" s="173"/>
      <c r="AB239" s="173"/>
      <c r="AC239" s="173"/>
      <c r="AD239" s="173"/>
      <c r="AE239" s="173"/>
      <c r="AF239" s="173"/>
      <c r="AG239" s="173"/>
      <c r="AH239" s="173"/>
    </row>
    <row r="240" spans="1:34" ht="45">
      <c r="A240" s="147"/>
      <c r="B240" s="168" t="s">
        <v>266</v>
      </c>
      <c r="C240" s="23">
        <f t="shared" si="46"/>
        <v>0</v>
      </c>
      <c r="D240" s="173"/>
      <c r="E240" s="173"/>
      <c r="F240" s="173"/>
      <c r="G240" s="173"/>
      <c r="H240" s="173"/>
      <c r="I240" s="173"/>
      <c r="J240" s="173"/>
      <c r="K240" s="173"/>
      <c r="L240" s="173"/>
      <c r="M240" s="173"/>
      <c r="N240" s="173"/>
      <c r="O240" s="173"/>
      <c r="P240" s="173"/>
      <c r="Q240" s="173"/>
      <c r="R240" s="173"/>
      <c r="S240" s="173"/>
      <c r="T240" s="173"/>
      <c r="U240" s="173"/>
      <c r="V240" s="173"/>
      <c r="W240" s="173"/>
      <c r="X240" s="173"/>
      <c r="Y240" s="173"/>
      <c r="Z240" s="173"/>
      <c r="AA240" s="173"/>
      <c r="AB240" s="173"/>
      <c r="AC240" s="173"/>
      <c r="AD240" s="173"/>
      <c r="AE240" s="173"/>
      <c r="AF240" s="173"/>
      <c r="AG240" s="173"/>
      <c r="AH240" s="173"/>
    </row>
    <row r="241" spans="1:34" ht="15">
      <c r="A241" s="147"/>
      <c r="B241" s="168" t="s">
        <v>267</v>
      </c>
      <c r="C241" s="23">
        <f t="shared" si="46"/>
        <v>0</v>
      </c>
      <c r="D241" s="173"/>
      <c r="E241" s="173"/>
      <c r="F241" s="173"/>
      <c r="G241" s="173"/>
      <c r="H241" s="173"/>
      <c r="I241" s="173"/>
      <c r="J241" s="173"/>
      <c r="K241" s="173"/>
      <c r="L241" s="173"/>
      <c r="M241" s="173"/>
      <c r="N241" s="173"/>
      <c r="O241" s="173"/>
      <c r="P241" s="173"/>
      <c r="Q241" s="173"/>
      <c r="R241" s="173"/>
      <c r="S241" s="173"/>
      <c r="T241" s="173"/>
      <c r="U241" s="173"/>
      <c r="V241" s="173"/>
      <c r="W241" s="173"/>
      <c r="X241" s="173"/>
      <c r="Y241" s="173"/>
      <c r="Z241" s="173"/>
      <c r="AA241" s="173"/>
      <c r="AB241" s="173"/>
      <c r="AC241" s="173"/>
      <c r="AD241" s="173"/>
      <c r="AE241" s="173"/>
      <c r="AF241" s="173"/>
      <c r="AG241" s="173"/>
      <c r="AH241" s="173"/>
    </row>
    <row r="242" spans="1:34" ht="15">
      <c r="A242" s="147"/>
      <c r="B242" s="168" t="s">
        <v>268</v>
      </c>
      <c r="C242" s="23">
        <f t="shared" si="46"/>
        <v>0</v>
      </c>
      <c r="D242" s="173"/>
      <c r="E242" s="173"/>
      <c r="F242" s="173"/>
      <c r="G242" s="173"/>
      <c r="H242" s="173"/>
      <c r="I242" s="173"/>
      <c r="J242" s="173"/>
      <c r="K242" s="173"/>
      <c r="L242" s="173"/>
      <c r="M242" s="173"/>
      <c r="N242" s="173"/>
      <c r="O242" s="173"/>
      <c r="P242" s="173"/>
      <c r="Q242" s="173"/>
      <c r="R242" s="173"/>
      <c r="S242" s="173"/>
      <c r="T242" s="173"/>
      <c r="U242" s="173"/>
      <c r="V242" s="173"/>
      <c r="W242" s="173"/>
      <c r="X242" s="173"/>
      <c r="Y242" s="173"/>
      <c r="Z242" s="173"/>
      <c r="AA242" s="173"/>
      <c r="AB242" s="173"/>
      <c r="AC242" s="173"/>
      <c r="AD242" s="173"/>
      <c r="AE242" s="173"/>
      <c r="AF242" s="173"/>
      <c r="AG242" s="173"/>
      <c r="AH242" s="173"/>
    </row>
    <row r="243" spans="1:34" s="135" customFormat="1" ht="15">
      <c r="A243" s="146" t="s">
        <v>32</v>
      </c>
      <c r="B243" s="148"/>
      <c r="C243" s="170">
        <f>SUM(C244+C260+C275+C286+C290)</f>
        <v>0</v>
      </c>
      <c r="D243" s="170">
        <f aca="true" t="shared" si="55" ref="D243:AH243">SUM(D244+D260+D275+D286+D290)</f>
        <v>0</v>
      </c>
      <c r="E243" s="170">
        <f t="shared" si="55"/>
        <v>0</v>
      </c>
      <c r="F243" s="170">
        <f t="shared" si="55"/>
        <v>0</v>
      </c>
      <c r="G243" s="170">
        <f t="shared" si="55"/>
        <v>0</v>
      </c>
      <c r="H243" s="170">
        <f t="shared" si="55"/>
        <v>0</v>
      </c>
      <c r="I243" s="170">
        <f t="shared" si="55"/>
        <v>0</v>
      </c>
      <c r="J243" s="170">
        <f t="shared" si="55"/>
        <v>0</v>
      </c>
      <c r="K243" s="170">
        <f t="shared" si="55"/>
        <v>0</v>
      </c>
      <c r="L243" s="170">
        <f t="shared" si="55"/>
        <v>0</v>
      </c>
      <c r="M243" s="170">
        <f t="shared" si="55"/>
        <v>0</v>
      </c>
      <c r="N243" s="170">
        <f t="shared" si="55"/>
        <v>0</v>
      </c>
      <c r="O243" s="170">
        <f t="shared" si="55"/>
        <v>0</v>
      </c>
      <c r="P243" s="170">
        <f t="shared" si="55"/>
        <v>0</v>
      </c>
      <c r="Q243" s="170">
        <f t="shared" si="55"/>
        <v>0</v>
      </c>
      <c r="R243" s="170">
        <f t="shared" si="55"/>
        <v>0</v>
      </c>
      <c r="S243" s="170">
        <f t="shared" si="55"/>
        <v>0</v>
      </c>
      <c r="T243" s="170">
        <f t="shared" si="55"/>
        <v>0</v>
      </c>
      <c r="U243" s="170">
        <f t="shared" si="55"/>
        <v>0</v>
      </c>
      <c r="V243" s="170">
        <f t="shared" si="55"/>
        <v>0</v>
      </c>
      <c r="W243" s="170">
        <f t="shared" si="55"/>
        <v>0</v>
      </c>
      <c r="X243" s="170">
        <f t="shared" si="55"/>
        <v>0</v>
      </c>
      <c r="Y243" s="170">
        <f t="shared" si="55"/>
        <v>0</v>
      </c>
      <c r="Z243" s="170">
        <f t="shared" si="55"/>
        <v>0</v>
      </c>
      <c r="AA243" s="170">
        <f t="shared" si="55"/>
        <v>0</v>
      </c>
      <c r="AB243" s="170">
        <f t="shared" si="55"/>
        <v>0</v>
      </c>
      <c r="AC243" s="170">
        <f t="shared" si="55"/>
        <v>0</v>
      </c>
      <c r="AD243" s="170">
        <f t="shared" si="55"/>
        <v>0</v>
      </c>
      <c r="AE243" s="170">
        <f t="shared" si="55"/>
        <v>0</v>
      </c>
      <c r="AF243" s="170">
        <f t="shared" si="55"/>
        <v>0</v>
      </c>
      <c r="AG243" s="170">
        <f t="shared" si="55"/>
        <v>0</v>
      </c>
      <c r="AH243" s="170">
        <f t="shared" si="55"/>
        <v>0</v>
      </c>
    </row>
    <row r="244" spans="1:34" s="135" customFormat="1" ht="15">
      <c r="A244" s="146" t="s">
        <v>33</v>
      </c>
      <c r="B244" s="148"/>
      <c r="C244" s="170">
        <f>SUM(C245+C256)</f>
        <v>0</v>
      </c>
      <c r="D244" s="170">
        <f aca="true" t="shared" si="56" ref="D244:AH244">SUM(D245+D256)</f>
        <v>0</v>
      </c>
      <c r="E244" s="170">
        <f t="shared" si="56"/>
        <v>0</v>
      </c>
      <c r="F244" s="170">
        <f t="shared" si="56"/>
        <v>0</v>
      </c>
      <c r="G244" s="170">
        <f t="shared" si="56"/>
        <v>0</v>
      </c>
      <c r="H244" s="170">
        <f t="shared" si="56"/>
        <v>0</v>
      </c>
      <c r="I244" s="170">
        <f t="shared" si="56"/>
        <v>0</v>
      </c>
      <c r="J244" s="170">
        <f t="shared" si="56"/>
        <v>0</v>
      </c>
      <c r="K244" s="170">
        <f t="shared" si="56"/>
        <v>0</v>
      </c>
      <c r="L244" s="170">
        <f t="shared" si="56"/>
        <v>0</v>
      </c>
      <c r="M244" s="170">
        <f t="shared" si="56"/>
        <v>0</v>
      </c>
      <c r="N244" s="170">
        <f t="shared" si="56"/>
        <v>0</v>
      </c>
      <c r="O244" s="170">
        <f t="shared" si="56"/>
        <v>0</v>
      </c>
      <c r="P244" s="170">
        <f t="shared" si="56"/>
        <v>0</v>
      </c>
      <c r="Q244" s="170">
        <f t="shared" si="56"/>
        <v>0</v>
      </c>
      <c r="R244" s="170">
        <f t="shared" si="56"/>
        <v>0</v>
      </c>
      <c r="S244" s="170">
        <f t="shared" si="56"/>
        <v>0</v>
      </c>
      <c r="T244" s="170">
        <f t="shared" si="56"/>
        <v>0</v>
      </c>
      <c r="U244" s="170">
        <f t="shared" si="56"/>
        <v>0</v>
      </c>
      <c r="V244" s="170">
        <f t="shared" si="56"/>
        <v>0</v>
      </c>
      <c r="W244" s="170">
        <f t="shared" si="56"/>
        <v>0</v>
      </c>
      <c r="X244" s="170">
        <f t="shared" si="56"/>
        <v>0</v>
      </c>
      <c r="Y244" s="170">
        <f t="shared" si="56"/>
        <v>0</v>
      </c>
      <c r="Z244" s="170">
        <f t="shared" si="56"/>
        <v>0</v>
      </c>
      <c r="AA244" s="170">
        <f t="shared" si="56"/>
        <v>0</v>
      </c>
      <c r="AB244" s="170">
        <f t="shared" si="56"/>
        <v>0</v>
      </c>
      <c r="AC244" s="170">
        <f t="shared" si="56"/>
        <v>0</v>
      </c>
      <c r="AD244" s="170">
        <f t="shared" si="56"/>
        <v>0</v>
      </c>
      <c r="AE244" s="170">
        <f t="shared" si="56"/>
        <v>0</v>
      </c>
      <c r="AF244" s="170">
        <f t="shared" si="56"/>
        <v>0</v>
      </c>
      <c r="AG244" s="170">
        <f t="shared" si="56"/>
        <v>0</v>
      </c>
      <c r="AH244" s="138">
        <f t="shared" si="56"/>
        <v>0</v>
      </c>
    </row>
    <row r="245" spans="1:34" s="135" customFormat="1" ht="15">
      <c r="A245" s="147"/>
      <c r="B245" s="148" t="s">
        <v>34</v>
      </c>
      <c r="C245" s="170">
        <f>SUM(C246:C255)</f>
        <v>0</v>
      </c>
      <c r="D245" s="170">
        <f aca="true" t="shared" si="57" ref="D245:AH245">SUM(D246:D255)</f>
        <v>0</v>
      </c>
      <c r="E245" s="170">
        <f t="shared" si="57"/>
        <v>0</v>
      </c>
      <c r="F245" s="170">
        <f t="shared" si="57"/>
        <v>0</v>
      </c>
      <c r="G245" s="170">
        <f t="shared" si="57"/>
        <v>0</v>
      </c>
      <c r="H245" s="170">
        <f t="shared" si="57"/>
        <v>0</v>
      </c>
      <c r="I245" s="170">
        <f t="shared" si="57"/>
        <v>0</v>
      </c>
      <c r="J245" s="170">
        <f t="shared" si="57"/>
        <v>0</v>
      </c>
      <c r="K245" s="170">
        <f t="shared" si="57"/>
        <v>0</v>
      </c>
      <c r="L245" s="170">
        <f t="shared" si="57"/>
        <v>0</v>
      </c>
      <c r="M245" s="170">
        <f t="shared" si="57"/>
        <v>0</v>
      </c>
      <c r="N245" s="170">
        <f t="shared" si="57"/>
        <v>0</v>
      </c>
      <c r="O245" s="170">
        <f t="shared" si="57"/>
        <v>0</v>
      </c>
      <c r="P245" s="170">
        <f t="shared" si="57"/>
        <v>0</v>
      </c>
      <c r="Q245" s="170">
        <f t="shared" si="57"/>
        <v>0</v>
      </c>
      <c r="R245" s="170">
        <f t="shared" si="57"/>
        <v>0</v>
      </c>
      <c r="S245" s="170">
        <f t="shared" si="57"/>
        <v>0</v>
      </c>
      <c r="T245" s="170">
        <f t="shared" si="57"/>
        <v>0</v>
      </c>
      <c r="U245" s="170">
        <f t="shared" si="57"/>
        <v>0</v>
      </c>
      <c r="V245" s="170">
        <f t="shared" si="57"/>
        <v>0</v>
      </c>
      <c r="W245" s="170">
        <f t="shared" si="57"/>
        <v>0</v>
      </c>
      <c r="X245" s="170">
        <f t="shared" si="57"/>
        <v>0</v>
      </c>
      <c r="Y245" s="170">
        <f t="shared" si="57"/>
        <v>0</v>
      </c>
      <c r="Z245" s="170">
        <f t="shared" si="57"/>
        <v>0</v>
      </c>
      <c r="AA245" s="170">
        <f t="shared" si="57"/>
        <v>0</v>
      </c>
      <c r="AB245" s="170">
        <f t="shared" si="57"/>
        <v>0</v>
      </c>
      <c r="AC245" s="170">
        <f t="shared" si="57"/>
        <v>0</v>
      </c>
      <c r="AD245" s="170">
        <f t="shared" si="57"/>
        <v>0</v>
      </c>
      <c r="AE245" s="170">
        <f t="shared" si="57"/>
        <v>0</v>
      </c>
      <c r="AF245" s="170">
        <f t="shared" si="57"/>
        <v>0</v>
      </c>
      <c r="AG245" s="170">
        <f t="shared" si="57"/>
        <v>0</v>
      </c>
      <c r="AH245" s="138">
        <f t="shared" si="57"/>
        <v>0</v>
      </c>
    </row>
    <row r="246" spans="1:34" ht="75">
      <c r="A246" s="159"/>
      <c r="B246" s="168" t="s">
        <v>269</v>
      </c>
      <c r="C246" s="23">
        <f t="shared" si="46"/>
        <v>0</v>
      </c>
      <c r="D246" s="173"/>
      <c r="E246" s="173"/>
      <c r="F246" s="173"/>
      <c r="G246" s="173"/>
      <c r="H246" s="173"/>
      <c r="I246" s="173"/>
      <c r="J246" s="173"/>
      <c r="K246" s="173"/>
      <c r="L246" s="173"/>
      <c r="M246" s="173"/>
      <c r="N246" s="173"/>
      <c r="O246" s="173"/>
      <c r="P246" s="173"/>
      <c r="Q246" s="173"/>
      <c r="R246" s="173"/>
      <c r="S246" s="173"/>
      <c r="T246" s="173"/>
      <c r="U246" s="173"/>
      <c r="V246" s="173"/>
      <c r="W246" s="173"/>
      <c r="X246" s="173"/>
      <c r="Y246" s="173"/>
      <c r="Z246" s="173"/>
      <c r="AA246" s="173"/>
      <c r="AB246" s="173"/>
      <c r="AC246" s="173"/>
      <c r="AD246" s="173"/>
      <c r="AE246" s="173"/>
      <c r="AF246" s="173"/>
      <c r="AG246" s="173"/>
      <c r="AH246" s="173"/>
    </row>
    <row r="247" spans="1:34" ht="30">
      <c r="A247" s="147"/>
      <c r="B247" s="168" t="s">
        <v>270</v>
      </c>
      <c r="C247" s="23">
        <f t="shared" si="46"/>
        <v>0</v>
      </c>
      <c r="D247" s="173"/>
      <c r="E247" s="173"/>
      <c r="F247" s="173"/>
      <c r="G247" s="173"/>
      <c r="H247" s="173"/>
      <c r="I247" s="173"/>
      <c r="J247" s="173"/>
      <c r="K247" s="173"/>
      <c r="L247" s="173"/>
      <c r="M247" s="173"/>
      <c r="N247" s="173"/>
      <c r="O247" s="173"/>
      <c r="P247" s="173"/>
      <c r="Q247" s="173"/>
      <c r="R247" s="173"/>
      <c r="S247" s="173"/>
      <c r="T247" s="173"/>
      <c r="U247" s="173"/>
      <c r="V247" s="173"/>
      <c r="W247" s="173"/>
      <c r="X247" s="173"/>
      <c r="Y247" s="173"/>
      <c r="Z247" s="173"/>
      <c r="AA247" s="173"/>
      <c r="AB247" s="173"/>
      <c r="AC247" s="173"/>
      <c r="AD247" s="173"/>
      <c r="AE247" s="173"/>
      <c r="AF247" s="173"/>
      <c r="AG247" s="173"/>
      <c r="AH247" s="173"/>
    </row>
    <row r="248" spans="1:34" ht="30">
      <c r="A248" s="147"/>
      <c r="B248" s="168" t="s">
        <v>271</v>
      </c>
      <c r="C248" s="23">
        <f t="shared" si="46"/>
        <v>0</v>
      </c>
      <c r="D248" s="173"/>
      <c r="E248" s="173"/>
      <c r="F248" s="173"/>
      <c r="G248" s="173"/>
      <c r="H248" s="173"/>
      <c r="I248" s="173"/>
      <c r="J248" s="173"/>
      <c r="K248" s="173"/>
      <c r="L248" s="173"/>
      <c r="M248" s="173"/>
      <c r="N248" s="173"/>
      <c r="O248" s="173"/>
      <c r="P248" s="173"/>
      <c r="Q248" s="173"/>
      <c r="R248" s="173"/>
      <c r="S248" s="173"/>
      <c r="T248" s="173"/>
      <c r="U248" s="173"/>
      <c r="V248" s="173"/>
      <c r="W248" s="173"/>
      <c r="X248" s="173"/>
      <c r="Y248" s="173"/>
      <c r="Z248" s="173"/>
      <c r="AA248" s="173"/>
      <c r="AB248" s="173"/>
      <c r="AC248" s="173"/>
      <c r="AD248" s="173"/>
      <c r="AE248" s="173"/>
      <c r="AF248" s="173"/>
      <c r="AG248" s="173"/>
      <c r="AH248" s="173"/>
    </row>
    <row r="249" spans="1:34" ht="30">
      <c r="A249" s="147"/>
      <c r="B249" s="168" t="s">
        <v>272</v>
      </c>
      <c r="C249" s="23">
        <f t="shared" si="46"/>
        <v>0</v>
      </c>
      <c r="D249" s="173"/>
      <c r="E249" s="173"/>
      <c r="F249" s="173"/>
      <c r="G249" s="173"/>
      <c r="H249" s="173"/>
      <c r="I249" s="173"/>
      <c r="J249" s="173"/>
      <c r="K249" s="173"/>
      <c r="L249" s="173"/>
      <c r="M249" s="173"/>
      <c r="N249" s="173"/>
      <c r="O249" s="173"/>
      <c r="P249" s="173"/>
      <c r="Q249" s="173"/>
      <c r="R249" s="173"/>
      <c r="S249" s="173"/>
      <c r="T249" s="173"/>
      <c r="U249" s="173"/>
      <c r="V249" s="173"/>
      <c r="W249" s="173"/>
      <c r="X249" s="173"/>
      <c r="Y249" s="173"/>
      <c r="Z249" s="173"/>
      <c r="AA249" s="173"/>
      <c r="AB249" s="173"/>
      <c r="AC249" s="173"/>
      <c r="AD249" s="173"/>
      <c r="AE249" s="173"/>
      <c r="AF249" s="173"/>
      <c r="AG249" s="173"/>
      <c r="AH249" s="173"/>
    </row>
    <row r="250" spans="1:34" ht="15">
      <c r="A250" s="147"/>
      <c r="B250" s="168" t="s">
        <v>273</v>
      </c>
      <c r="C250" s="23">
        <f t="shared" si="46"/>
        <v>0</v>
      </c>
      <c r="D250" s="173"/>
      <c r="E250" s="173"/>
      <c r="F250" s="173"/>
      <c r="G250" s="173"/>
      <c r="H250" s="173"/>
      <c r="I250" s="173"/>
      <c r="J250" s="173"/>
      <c r="K250" s="173"/>
      <c r="L250" s="173"/>
      <c r="M250" s="173"/>
      <c r="N250" s="173"/>
      <c r="O250" s="173"/>
      <c r="P250" s="173"/>
      <c r="Q250" s="173"/>
      <c r="R250" s="173"/>
      <c r="S250" s="173"/>
      <c r="T250" s="173"/>
      <c r="U250" s="173"/>
      <c r="V250" s="173"/>
      <c r="W250" s="173"/>
      <c r="X250" s="173"/>
      <c r="Y250" s="173"/>
      <c r="Z250" s="173"/>
      <c r="AA250" s="173"/>
      <c r="AB250" s="173"/>
      <c r="AC250" s="173"/>
      <c r="AD250" s="173"/>
      <c r="AE250" s="173"/>
      <c r="AF250" s="173"/>
      <c r="AG250" s="173"/>
      <c r="AH250" s="173"/>
    </row>
    <row r="251" spans="1:34" ht="30">
      <c r="A251" s="147"/>
      <c r="B251" s="168" t="s">
        <v>274</v>
      </c>
      <c r="C251" s="23">
        <f t="shared" si="46"/>
        <v>0</v>
      </c>
      <c r="D251" s="173"/>
      <c r="E251" s="173"/>
      <c r="F251" s="173"/>
      <c r="G251" s="173"/>
      <c r="H251" s="173"/>
      <c r="I251" s="173"/>
      <c r="J251" s="173"/>
      <c r="K251" s="173"/>
      <c r="L251" s="173"/>
      <c r="M251" s="173"/>
      <c r="N251" s="173"/>
      <c r="O251" s="173"/>
      <c r="P251" s="173"/>
      <c r="Q251" s="173"/>
      <c r="R251" s="173"/>
      <c r="S251" s="173"/>
      <c r="T251" s="173"/>
      <c r="U251" s="173"/>
      <c r="V251" s="173"/>
      <c r="W251" s="173"/>
      <c r="X251" s="173"/>
      <c r="Y251" s="173"/>
      <c r="Z251" s="173"/>
      <c r="AA251" s="173"/>
      <c r="AB251" s="173"/>
      <c r="AC251" s="173"/>
      <c r="AD251" s="173"/>
      <c r="AE251" s="173"/>
      <c r="AF251" s="173"/>
      <c r="AG251" s="173"/>
      <c r="AH251" s="173"/>
    </row>
    <row r="252" spans="1:34" ht="30">
      <c r="A252" s="147"/>
      <c r="B252" s="168" t="s">
        <v>275</v>
      </c>
      <c r="C252" s="23">
        <f t="shared" si="46"/>
        <v>0</v>
      </c>
      <c r="D252" s="173"/>
      <c r="E252" s="173"/>
      <c r="F252" s="173"/>
      <c r="G252" s="173"/>
      <c r="H252" s="173"/>
      <c r="I252" s="173"/>
      <c r="J252" s="173"/>
      <c r="K252" s="173"/>
      <c r="L252" s="173"/>
      <c r="M252" s="173"/>
      <c r="N252" s="173"/>
      <c r="O252" s="173"/>
      <c r="P252" s="173"/>
      <c r="Q252" s="173"/>
      <c r="R252" s="173"/>
      <c r="S252" s="173"/>
      <c r="T252" s="173"/>
      <c r="U252" s="173"/>
      <c r="V252" s="173"/>
      <c r="W252" s="173"/>
      <c r="X252" s="173"/>
      <c r="Y252" s="173"/>
      <c r="Z252" s="173"/>
      <c r="AA252" s="173"/>
      <c r="AB252" s="173"/>
      <c r="AC252" s="173"/>
      <c r="AD252" s="173"/>
      <c r="AE252" s="173"/>
      <c r="AF252" s="173"/>
      <c r="AG252" s="173"/>
      <c r="AH252" s="173"/>
    </row>
    <row r="253" spans="1:34" ht="15">
      <c r="A253" s="147"/>
      <c r="B253" s="168" t="s">
        <v>276</v>
      </c>
      <c r="C253" s="23">
        <f t="shared" si="46"/>
        <v>0</v>
      </c>
      <c r="D253" s="173"/>
      <c r="E253" s="173"/>
      <c r="F253" s="173"/>
      <c r="G253" s="173"/>
      <c r="H253" s="173"/>
      <c r="I253" s="173"/>
      <c r="J253" s="173"/>
      <c r="K253" s="173"/>
      <c r="L253" s="173"/>
      <c r="M253" s="173"/>
      <c r="N253" s="173"/>
      <c r="O253" s="173"/>
      <c r="P253" s="173"/>
      <c r="Q253" s="173"/>
      <c r="R253" s="173"/>
      <c r="S253" s="173"/>
      <c r="T253" s="173"/>
      <c r="U253" s="173"/>
      <c r="V253" s="173"/>
      <c r="W253" s="173"/>
      <c r="X253" s="173"/>
      <c r="Y253" s="173"/>
      <c r="Z253" s="173"/>
      <c r="AA253" s="173"/>
      <c r="AB253" s="173"/>
      <c r="AC253" s="173"/>
      <c r="AD253" s="173"/>
      <c r="AE253" s="173"/>
      <c r="AF253" s="173"/>
      <c r="AG253" s="173"/>
      <c r="AH253" s="173"/>
    </row>
    <row r="254" spans="1:34" ht="30">
      <c r="A254" s="147"/>
      <c r="B254" s="168" t="s">
        <v>277</v>
      </c>
      <c r="C254" s="23">
        <f t="shared" si="46"/>
        <v>0</v>
      </c>
      <c r="D254" s="173"/>
      <c r="E254" s="173"/>
      <c r="F254" s="173"/>
      <c r="G254" s="173"/>
      <c r="H254" s="173"/>
      <c r="I254" s="173"/>
      <c r="J254" s="173"/>
      <c r="K254" s="173"/>
      <c r="L254" s="173"/>
      <c r="M254" s="173"/>
      <c r="N254" s="173"/>
      <c r="O254" s="173"/>
      <c r="P254" s="173"/>
      <c r="Q254" s="173"/>
      <c r="R254" s="173"/>
      <c r="S254" s="173"/>
      <c r="T254" s="173"/>
      <c r="U254" s="173"/>
      <c r="V254" s="173"/>
      <c r="W254" s="173"/>
      <c r="X254" s="173"/>
      <c r="Y254" s="173"/>
      <c r="Z254" s="173"/>
      <c r="AA254" s="173"/>
      <c r="AB254" s="173"/>
      <c r="AC254" s="173"/>
      <c r="AD254" s="173"/>
      <c r="AE254" s="173"/>
      <c r="AF254" s="173"/>
      <c r="AG254" s="173"/>
      <c r="AH254" s="173"/>
    </row>
    <row r="255" spans="1:34" ht="30">
      <c r="A255" s="147"/>
      <c r="B255" s="168" t="s">
        <v>278</v>
      </c>
      <c r="C255" s="23">
        <f t="shared" si="46"/>
        <v>0</v>
      </c>
      <c r="D255" s="173"/>
      <c r="E255" s="173"/>
      <c r="F255" s="173"/>
      <c r="G255" s="173"/>
      <c r="H255" s="173"/>
      <c r="I255" s="173"/>
      <c r="J255" s="173"/>
      <c r="K255" s="173"/>
      <c r="L255" s="173"/>
      <c r="M255" s="173"/>
      <c r="N255" s="173"/>
      <c r="O255" s="173"/>
      <c r="P255" s="173"/>
      <c r="Q255" s="173"/>
      <c r="R255" s="173"/>
      <c r="S255" s="173"/>
      <c r="T255" s="173"/>
      <c r="U255" s="173"/>
      <c r="V255" s="173"/>
      <c r="W255" s="173"/>
      <c r="X255" s="173"/>
      <c r="Y255" s="173"/>
      <c r="Z255" s="173"/>
      <c r="AA255" s="173"/>
      <c r="AB255" s="173"/>
      <c r="AC255" s="173"/>
      <c r="AD255" s="173"/>
      <c r="AE255" s="173"/>
      <c r="AF255" s="173"/>
      <c r="AG255" s="173"/>
      <c r="AH255" s="173"/>
    </row>
    <row r="256" spans="1:34" s="135" customFormat="1" ht="15">
      <c r="A256" s="147"/>
      <c r="B256" s="148" t="s">
        <v>35</v>
      </c>
      <c r="C256" s="170">
        <f>SUM(C257:C259)</f>
        <v>0</v>
      </c>
      <c r="D256" s="170">
        <f aca="true" t="shared" si="58" ref="D256:AH256">SUM(D257:D259)</f>
        <v>0</v>
      </c>
      <c r="E256" s="170">
        <f t="shared" si="58"/>
        <v>0</v>
      </c>
      <c r="F256" s="170">
        <f t="shared" si="58"/>
        <v>0</v>
      </c>
      <c r="G256" s="170">
        <f t="shared" si="58"/>
        <v>0</v>
      </c>
      <c r="H256" s="170">
        <f t="shared" si="58"/>
        <v>0</v>
      </c>
      <c r="I256" s="170">
        <f t="shared" si="58"/>
        <v>0</v>
      </c>
      <c r="J256" s="170">
        <f t="shared" si="58"/>
        <v>0</v>
      </c>
      <c r="K256" s="170">
        <f t="shared" si="58"/>
        <v>0</v>
      </c>
      <c r="L256" s="170">
        <f t="shared" si="58"/>
        <v>0</v>
      </c>
      <c r="M256" s="170">
        <f t="shared" si="58"/>
        <v>0</v>
      </c>
      <c r="N256" s="170">
        <f t="shared" si="58"/>
        <v>0</v>
      </c>
      <c r="O256" s="170">
        <f t="shared" si="58"/>
        <v>0</v>
      </c>
      <c r="P256" s="170">
        <f t="shared" si="58"/>
        <v>0</v>
      </c>
      <c r="Q256" s="170">
        <f t="shared" si="58"/>
        <v>0</v>
      </c>
      <c r="R256" s="170">
        <f t="shared" si="58"/>
        <v>0</v>
      </c>
      <c r="S256" s="170">
        <f t="shared" si="58"/>
        <v>0</v>
      </c>
      <c r="T256" s="170">
        <f t="shared" si="58"/>
        <v>0</v>
      </c>
      <c r="U256" s="170">
        <f t="shared" si="58"/>
        <v>0</v>
      </c>
      <c r="V256" s="170">
        <f t="shared" si="58"/>
        <v>0</v>
      </c>
      <c r="W256" s="170">
        <f t="shared" si="58"/>
        <v>0</v>
      </c>
      <c r="X256" s="170">
        <f t="shared" si="58"/>
        <v>0</v>
      </c>
      <c r="Y256" s="170">
        <f t="shared" si="58"/>
        <v>0</v>
      </c>
      <c r="Z256" s="170">
        <f t="shared" si="58"/>
        <v>0</v>
      </c>
      <c r="AA256" s="170">
        <f t="shared" si="58"/>
        <v>0</v>
      </c>
      <c r="AB256" s="170">
        <f t="shared" si="58"/>
        <v>0</v>
      </c>
      <c r="AC256" s="170">
        <f t="shared" si="58"/>
        <v>0</v>
      </c>
      <c r="AD256" s="170">
        <f t="shared" si="58"/>
        <v>0</v>
      </c>
      <c r="AE256" s="170">
        <f t="shared" si="58"/>
        <v>0</v>
      </c>
      <c r="AF256" s="170">
        <f t="shared" si="58"/>
        <v>0</v>
      </c>
      <c r="AG256" s="170">
        <f t="shared" si="58"/>
        <v>0</v>
      </c>
      <c r="AH256" s="138">
        <f t="shared" si="58"/>
        <v>0</v>
      </c>
    </row>
    <row r="257" spans="1:34" ht="15">
      <c r="A257" s="147"/>
      <c r="B257" s="168" t="s">
        <v>279</v>
      </c>
      <c r="C257" s="23">
        <f t="shared" si="46"/>
        <v>0</v>
      </c>
      <c r="D257" s="173"/>
      <c r="E257" s="173"/>
      <c r="F257" s="173"/>
      <c r="G257" s="173"/>
      <c r="H257" s="173"/>
      <c r="I257" s="173"/>
      <c r="J257" s="173"/>
      <c r="K257" s="173"/>
      <c r="L257" s="173"/>
      <c r="M257" s="173"/>
      <c r="N257" s="173"/>
      <c r="O257" s="173"/>
      <c r="P257" s="173"/>
      <c r="Q257" s="173"/>
      <c r="R257" s="173"/>
      <c r="S257" s="173"/>
      <c r="T257" s="173"/>
      <c r="U257" s="173"/>
      <c r="V257" s="173"/>
      <c r="W257" s="173"/>
      <c r="X257" s="173"/>
      <c r="Y257" s="173"/>
      <c r="Z257" s="173"/>
      <c r="AA257" s="173"/>
      <c r="AB257" s="173"/>
      <c r="AC257" s="173"/>
      <c r="AD257" s="173"/>
      <c r="AE257" s="173"/>
      <c r="AF257" s="173"/>
      <c r="AG257" s="173"/>
      <c r="AH257" s="173"/>
    </row>
    <row r="258" spans="1:34" ht="15">
      <c r="A258" s="147"/>
      <c r="B258" s="168" t="s">
        <v>280</v>
      </c>
      <c r="C258" s="23">
        <f t="shared" si="46"/>
        <v>0</v>
      </c>
      <c r="D258" s="173"/>
      <c r="E258" s="173"/>
      <c r="F258" s="173"/>
      <c r="G258" s="173"/>
      <c r="H258" s="173"/>
      <c r="I258" s="173"/>
      <c r="J258" s="173"/>
      <c r="K258" s="173"/>
      <c r="L258" s="173"/>
      <c r="M258" s="173"/>
      <c r="N258" s="173"/>
      <c r="O258" s="173"/>
      <c r="P258" s="173"/>
      <c r="Q258" s="173"/>
      <c r="R258" s="173"/>
      <c r="S258" s="173"/>
      <c r="T258" s="173"/>
      <c r="U258" s="173"/>
      <c r="V258" s="173"/>
      <c r="W258" s="173"/>
      <c r="X258" s="173"/>
      <c r="Y258" s="173"/>
      <c r="Z258" s="173"/>
      <c r="AA258" s="173"/>
      <c r="AB258" s="173"/>
      <c r="AC258" s="173"/>
      <c r="AD258" s="173"/>
      <c r="AE258" s="173"/>
      <c r="AF258" s="173"/>
      <c r="AG258" s="173"/>
      <c r="AH258" s="173"/>
    </row>
    <row r="259" spans="1:34" ht="15">
      <c r="A259" s="147"/>
      <c r="B259" s="168" t="s">
        <v>281</v>
      </c>
      <c r="C259" s="23">
        <f aca="true" t="shared" si="59" ref="C259:C302">SUM(D259:AH259)</f>
        <v>0</v>
      </c>
      <c r="D259" s="173"/>
      <c r="E259" s="173"/>
      <c r="F259" s="173"/>
      <c r="G259" s="173"/>
      <c r="H259" s="173"/>
      <c r="I259" s="173"/>
      <c r="J259" s="173"/>
      <c r="K259" s="173"/>
      <c r="L259" s="173"/>
      <c r="M259" s="173"/>
      <c r="N259" s="173"/>
      <c r="O259" s="173"/>
      <c r="P259" s="173"/>
      <c r="Q259" s="173"/>
      <c r="R259" s="173"/>
      <c r="S259" s="173"/>
      <c r="T259" s="173"/>
      <c r="U259" s="173"/>
      <c r="V259" s="173"/>
      <c r="W259" s="173"/>
      <c r="X259" s="173"/>
      <c r="Y259" s="173"/>
      <c r="Z259" s="173"/>
      <c r="AA259" s="173"/>
      <c r="AB259" s="173"/>
      <c r="AC259" s="173"/>
      <c r="AD259" s="173"/>
      <c r="AE259" s="173"/>
      <c r="AF259" s="173"/>
      <c r="AG259" s="173"/>
      <c r="AH259" s="173"/>
    </row>
    <row r="260" spans="1:34" s="135" customFormat="1" ht="15">
      <c r="A260" s="146" t="s">
        <v>36</v>
      </c>
      <c r="B260" s="148"/>
      <c r="C260" s="170">
        <f>SUM(C261+C271)</f>
        <v>0</v>
      </c>
      <c r="D260" s="170">
        <f aca="true" t="shared" si="60" ref="D260:AH260">SUM(D261+D271)</f>
        <v>0</v>
      </c>
      <c r="E260" s="170">
        <f t="shared" si="60"/>
        <v>0</v>
      </c>
      <c r="F260" s="170">
        <f t="shared" si="60"/>
        <v>0</v>
      </c>
      <c r="G260" s="170">
        <f t="shared" si="60"/>
        <v>0</v>
      </c>
      <c r="H260" s="170">
        <f t="shared" si="60"/>
        <v>0</v>
      </c>
      <c r="I260" s="170">
        <f t="shared" si="60"/>
        <v>0</v>
      </c>
      <c r="J260" s="170">
        <f t="shared" si="60"/>
        <v>0</v>
      </c>
      <c r="K260" s="170">
        <f t="shared" si="60"/>
        <v>0</v>
      </c>
      <c r="L260" s="170">
        <f t="shared" si="60"/>
        <v>0</v>
      </c>
      <c r="M260" s="170">
        <f t="shared" si="60"/>
        <v>0</v>
      </c>
      <c r="N260" s="170">
        <f t="shared" si="60"/>
        <v>0</v>
      </c>
      <c r="O260" s="170">
        <f t="shared" si="60"/>
        <v>0</v>
      </c>
      <c r="P260" s="170">
        <f t="shared" si="60"/>
        <v>0</v>
      </c>
      <c r="Q260" s="170">
        <f t="shared" si="60"/>
        <v>0</v>
      </c>
      <c r="R260" s="170">
        <f t="shared" si="60"/>
        <v>0</v>
      </c>
      <c r="S260" s="170">
        <f t="shared" si="60"/>
        <v>0</v>
      </c>
      <c r="T260" s="170">
        <f t="shared" si="60"/>
        <v>0</v>
      </c>
      <c r="U260" s="170">
        <f t="shared" si="60"/>
        <v>0</v>
      </c>
      <c r="V260" s="170">
        <f t="shared" si="60"/>
        <v>0</v>
      </c>
      <c r="W260" s="170">
        <f t="shared" si="60"/>
        <v>0</v>
      </c>
      <c r="X260" s="170">
        <f t="shared" si="60"/>
        <v>0</v>
      </c>
      <c r="Y260" s="170">
        <f t="shared" si="60"/>
        <v>0</v>
      </c>
      <c r="Z260" s="170">
        <f t="shared" si="60"/>
        <v>0</v>
      </c>
      <c r="AA260" s="170">
        <f t="shared" si="60"/>
        <v>0</v>
      </c>
      <c r="AB260" s="170">
        <f t="shared" si="60"/>
        <v>0</v>
      </c>
      <c r="AC260" s="170">
        <f t="shared" si="60"/>
        <v>0</v>
      </c>
      <c r="AD260" s="170">
        <f t="shared" si="60"/>
        <v>0</v>
      </c>
      <c r="AE260" s="170">
        <f t="shared" si="60"/>
        <v>0</v>
      </c>
      <c r="AF260" s="170">
        <f t="shared" si="60"/>
        <v>0</v>
      </c>
      <c r="AG260" s="170">
        <f t="shared" si="60"/>
        <v>0</v>
      </c>
      <c r="AH260" s="138">
        <f t="shared" si="60"/>
        <v>0</v>
      </c>
    </row>
    <row r="261" spans="1:34" s="135" customFormat="1" ht="15">
      <c r="A261" s="151"/>
      <c r="B261" s="148" t="s">
        <v>37</v>
      </c>
      <c r="C261" s="170">
        <f>SUM(C262:C270)</f>
        <v>0</v>
      </c>
      <c r="D261" s="170">
        <f aca="true" t="shared" si="61" ref="D261:AH261">SUM(D262:D270)</f>
        <v>0</v>
      </c>
      <c r="E261" s="170">
        <f t="shared" si="61"/>
        <v>0</v>
      </c>
      <c r="F261" s="170">
        <f t="shared" si="61"/>
        <v>0</v>
      </c>
      <c r="G261" s="170">
        <f t="shared" si="61"/>
        <v>0</v>
      </c>
      <c r="H261" s="170">
        <f t="shared" si="61"/>
        <v>0</v>
      </c>
      <c r="I261" s="170">
        <f t="shared" si="61"/>
        <v>0</v>
      </c>
      <c r="J261" s="170">
        <f t="shared" si="61"/>
        <v>0</v>
      </c>
      <c r="K261" s="170">
        <f t="shared" si="61"/>
        <v>0</v>
      </c>
      <c r="L261" s="170">
        <f t="shared" si="61"/>
        <v>0</v>
      </c>
      <c r="M261" s="170">
        <f t="shared" si="61"/>
        <v>0</v>
      </c>
      <c r="N261" s="170">
        <f t="shared" si="61"/>
        <v>0</v>
      </c>
      <c r="O261" s="170">
        <f t="shared" si="61"/>
        <v>0</v>
      </c>
      <c r="P261" s="170">
        <f t="shared" si="61"/>
        <v>0</v>
      </c>
      <c r="Q261" s="170">
        <f t="shared" si="61"/>
        <v>0</v>
      </c>
      <c r="R261" s="170">
        <f t="shared" si="61"/>
        <v>0</v>
      </c>
      <c r="S261" s="170">
        <f t="shared" si="61"/>
        <v>0</v>
      </c>
      <c r="T261" s="170">
        <f t="shared" si="61"/>
        <v>0</v>
      </c>
      <c r="U261" s="170">
        <f t="shared" si="61"/>
        <v>0</v>
      </c>
      <c r="V261" s="170">
        <f t="shared" si="61"/>
        <v>0</v>
      </c>
      <c r="W261" s="170">
        <f t="shared" si="61"/>
        <v>0</v>
      </c>
      <c r="X261" s="170">
        <f t="shared" si="61"/>
        <v>0</v>
      </c>
      <c r="Y261" s="170">
        <f t="shared" si="61"/>
        <v>0</v>
      </c>
      <c r="Z261" s="170">
        <f t="shared" si="61"/>
        <v>0</v>
      </c>
      <c r="AA261" s="170">
        <f t="shared" si="61"/>
        <v>0</v>
      </c>
      <c r="AB261" s="170">
        <f t="shared" si="61"/>
        <v>0</v>
      </c>
      <c r="AC261" s="170">
        <f t="shared" si="61"/>
        <v>0</v>
      </c>
      <c r="AD261" s="170">
        <f t="shared" si="61"/>
        <v>0</v>
      </c>
      <c r="AE261" s="170">
        <f t="shared" si="61"/>
        <v>0</v>
      </c>
      <c r="AF261" s="170">
        <f t="shared" si="61"/>
        <v>0</v>
      </c>
      <c r="AG261" s="170">
        <f t="shared" si="61"/>
        <v>0</v>
      </c>
      <c r="AH261" s="138">
        <f t="shared" si="61"/>
        <v>0</v>
      </c>
    </row>
    <row r="262" spans="1:34" ht="45">
      <c r="A262" s="147"/>
      <c r="B262" s="168" t="s">
        <v>282</v>
      </c>
      <c r="C262" s="23">
        <f t="shared" si="59"/>
        <v>0</v>
      </c>
      <c r="D262" s="173"/>
      <c r="E262" s="173"/>
      <c r="F262" s="173"/>
      <c r="G262" s="173"/>
      <c r="H262" s="173"/>
      <c r="I262" s="173"/>
      <c r="J262" s="173"/>
      <c r="K262" s="173"/>
      <c r="L262" s="173"/>
      <c r="M262" s="173"/>
      <c r="N262" s="173"/>
      <c r="O262" s="173"/>
      <c r="P262" s="173"/>
      <c r="Q262" s="173"/>
      <c r="R262" s="173"/>
      <c r="S262" s="173"/>
      <c r="T262" s="173"/>
      <c r="U262" s="173"/>
      <c r="V262" s="173"/>
      <c r="W262" s="173"/>
      <c r="X262" s="173"/>
      <c r="Y262" s="173"/>
      <c r="Z262" s="173"/>
      <c r="AA262" s="173"/>
      <c r="AB262" s="173"/>
      <c r="AC262" s="173"/>
      <c r="AD262" s="173"/>
      <c r="AE262" s="173"/>
      <c r="AF262" s="173"/>
      <c r="AG262" s="173"/>
      <c r="AH262" s="173"/>
    </row>
    <row r="263" spans="1:34" ht="15">
      <c r="A263" s="147"/>
      <c r="B263" s="168" t="s">
        <v>283</v>
      </c>
      <c r="C263" s="23">
        <f t="shared" si="59"/>
        <v>0</v>
      </c>
      <c r="D263" s="173"/>
      <c r="E263" s="173"/>
      <c r="F263" s="173"/>
      <c r="G263" s="173"/>
      <c r="H263" s="173"/>
      <c r="I263" s="173"/>
      <c r="J263" s="173"/>
      <c r="K263" s="173"/>
      <c r="L263" s="173"/>
      <c r="M263" s="173"/>
      <c r="N263" s="173"/>
      <c r="O263" s="173"/>
      <c r="P263" s="173"/>
      <c r="Q263" s="173"/>
      <c r="R263" s="173"/>
      <c r="S263" s="173"/>
      <c r="T263" s="173"/>
      <c r="U263" s="173"/>
      <c r="V263" s="173"/>
      <c r="W263" s="173"/>
      <c r="X263" s="173"/>
      <c r="Y263" s="173"/>
      <c r="Z263" s="173"/>
      <c r="AA263" s="173"/>
      <c r="AB263" s="173"/>
      <c r="AC263" s="173"/>
      <c r="AD263" s="173"/>
      <c r="AE263" s="173"/>
      <c r="AF263" s="173"/>
      <c r="AG263" s="173"/>
      <c r="AH263" s="173"/>
    </row>
    <row r="264" spans="1:34" ht="30">
      <c r="A264" s="147"/>
      <c r="B264" s="168" t="s">
        <v>284</v>
      </c>
      <c r="C264" s="23">
        <f t="shared" si="59"/>
        <v>0</v>
      </c>
      <c r="D264" s="173"/>
      <c r="E264" s="173"/>
      <c r="F264" s="173"/>
      <c r="G264" s="173"/>
      <c r="H264" s="173"/>
      <c r="I264" s="173"/>
      <c r="J264" s="173"/>
      <c r="K264" s="173"/>
      <c r="L264" s="173"/>
      <c r="M264" s="173"/>
      <c r="N264" s="173"/>
      <c r="O264" s="173"/>
      <c r="P264" s="173"/>
      <c r="Q264" s="173"/>
      <c r="R264" s="173"/>
      <c r="S264" s="173"/>
      <c r="T264" s="173"/>
      <c r="U264" s="173"/>
      <c r="V264" s="173"/>
      <c r="W264" s="173"/>
      <c r="X264" s="173"/>
      <c r="Y264" s="173"/>
      <c r="Z264" s="173"/>
      <c r="AA264" s="173"/>
      <c r="AB264" s="173"/>
      <c r="AC264" s="173"/>
      <c r="AD264" s="173"/>
      <c r="AE264" s="173"/>
      <c r="AF264" s="173"/>
      <c r="AG264" s="173"/>
      <c r="AH264" s="173"/>
    </row>
    <row r="265" spans="1:34" ht="30">
      <c r="A265" s="147"/>
      <c r="B265" s="168" t="s">
        <v>285</v>
      </c>
      <c r="C265" s="23">
        <f t="shared" si="59"/>
        <v>0</v>
      </c>
      <c r="D265" s="173"/>
      <c r="E265" s="173"/>
      <c r="F265" s="173"/>
      <c r="G265" s="173"/>
      <c r="H265" s="173"/>
      <c r="I265" s="173"/>
      <c r="J265" s="173"/>
      <c r="K265" s="173"/>
      <c r="L265" s="173"/>
      <c r="M265" s="173"/>
      <c r="N265" s="173"/>
      <c r="O265" s="173"/>
      <c r="P265" s="173"/>
      <c r="Q265" s="173"/>
      <c r="R265" s="173"/>
      <c r="S265" s="173"/>
      <c r="T265" s="173"/>
      <c r="U265" s="173"/>
      <c r="V265" s="173"/>
      <c r="W265" s="173"/>
      <c r="X265" s="173"/>
      <c r="Y265" s="173"/>
      <c r="Z265" s="173"/>
      <c r="AA265" s="173"/>
      <c r="AB265" s="173"/>
      <c r="AC265" s="173"/>
      <c r="AD265" s="173"/>
      <c r="AE265" s="173"/>
      <c r="AF265" s="173"/>
      <c r="AG265" s="173"/>
      <c r="AH265" s="173"/>
    </row>
    <row r="266" spans="1:34" ht="30">
      <c r="A266" s="147"/>
      <c r="B266" s="168" t="s">
        <v>286</v>
      </c>
      <c r="C266" s="23">
        <f t="shared" si="59"/>
        <v>0</v>
      </c>
      <c r="D266" s="173"/>
      <c r="E266" s="173"/>
      <c r="F266" s="173"/>
      <c r="G266" s="173"/>
      <c r="H266" s="173"/>
      <c r="I266" s="173"/>
      <c r="J266" s="173"/>
      <c r="K266" s="173"/>
      <c r="L266" s="173"/>
      <c r="M266" s="173"/>
      <c r="N266" s="173"/>
      <c r="O266" s="173"/>
      <c r="P266" s="173"/>
      <c r="Q266" s="173"/>
      <c r="R266" s="173"/>
      <c r="S266" s="173"/>
      <c r="T266" s="173"/>
      <c r="U266" s="173"/>
      <c r="V266" s="173"/>
      <c r="W266" s="173"/>
      <c r="X266" s="173"/>
      <c r="Y266" s="173"/>
      <c r="Z266" s="173"/>
      <c r="AA266" s="173"/>
      <c r="AB266" s="173"/>
      <c r="AC266" s="173"/>
      <c r="AD266" s="173"/>
      <c r="AE266" s="173"/>
      <c r="AF266" s="173"/>
      <c r="AG266" s="173"/>
      <c r="AH266" s="173"/>
    </row>
    <row r="267" spans="1:34" ht="30">
      <c r="A267" s="147"/>
      <c r="B267" s="168" t="s">
        <v>287</v>
      </c>
      <c r="C267" s="23">
        <f t="shared" si="59"/>
        <v>0</v>
      </c>
      <c r="D267" s="173"/>
      <c r="E267" s="173"/>
      <c r="F267" s="173"/>
      <c r="G267" s="173"/>
      <c r="H267" s="173"/>
      <c r="I267" s="173"/>
      <c r="J267" s="173"/>
      <c r="K267" s="173"/>
      <c r="L267" s="173"/>
      <c r="M267" s="173"/>
      <c r="N267" s="173"/>
      <c r="O267" s="173"/>
      <c r="P267" s="173"/>
      <c r="Q267" s="173"/>
      <c r="R267" s="173"/>
      <c r="S267" s="173"/>
      <c r="T267" s="173"/>
      <c r="U267" s="173"/>
      <c r="V267" s="173"/>
      <c r="W267" s="173"/>
      <c r="X267" s="173"/>
      <c r="Y267" s="173"/>
      <c r="Z267" s="173"/>
      <c r="AA267" s="173"/>
      <c r="AB267" s="173"/>
      <c r="AC267" s="173"/>
      <c r="AD267" s="173"/>
      <c r="AE267" s="173"/>
      <c r="AF267" s="173"/>
      <c r="AG267" s="173"/>
      <c r="AH267" s="173"/>
    </row>
    <row r="268" spans="1:34" ht="30">
      <c r="A268" s="147"/>
      <c r="B268" s="168" t="s">
        <v>288</v>
      </c>
      <c r="C268" s="23">
        <f t="shared" si="59"/>
        <v>0</v>
      </c>
      <c r="D268" s="173"/>
      <c r="E268" s="173"/>
      <c r="F268" s="173"/>
      <c r="G268" s="173"/>
      <c r="H268" s="173"/>
      <c r="I268" s="173"/>
      <c r="J268" s="173"/>
      <c r="K268" s="173"/>
      <c r="L268" s="173"/>
      <c r="M268" s="173"/>
      <c r="N268" s="173"/>
      <c r="O268" s="173"/>
      <c r="P268" s="173"/>
      <c r="Q268" s="173"/>
      <c r="R268" s="173"/>
      <c r="S268" s="173"/>
      <c r="T268" s="173"/>
      <c r="U268" s="173"/>
      <c r="V268" s="173"/>
      <c r="W268" s="173"/>
      <c r="X268" s="173"/>
      <c r="Y268" s="173"/>
      <c r="Z268" s="173"/>
      <c r="AA268" s="173"/>
      <c r="AB268" s="173"/>
      <c r="AC268" s="173"/>
      <c r="AD268" s="173"/>
      <c r="AE268" s="173"/>
      <c r="AF268" s="173"/>
      <c r="AG268" s="173"/>
      <c r="AH268" s="173"/>
    </row>
    <row r="269" spans="1:34" ht="30">
      <c r="A269" s="147"/>
      <c r="B269" s="168" t="s">
        <v>289</v>
      </c>
      <c r="C269" s="23">
        <f t="shared" si="59"/>
        <v>0</v>
      </c>
      <c r="D269" s="173"/>
      <c r="E269" s="173"/>
      <c r="F269" s="173"/>
      <c r="G269" s="173"/>
      <c r="H269" s="173"/>
      <c r="I269" s="173"/>
      <c r="J269" s="173"/>
      <c r="K269" s="173"/>
      <c r="L269" s="173"/>
      <c r="M269" s="173"/>
      <c r="N269" s="173"/>
      <c r="O269" s="173"/>
      <c r="P269" s="173"/>
      <c r="Q269" s="173"/>
      <c r="R269" s="173"/>
      <c r="S269" s="173"/>
      <c r="T269" s="173"/>
      <c r="U269" s="173"/>
      <c r="V269" s="173"/>
      <c r="W269" s="173"/>
      <c r="X269" s="173"/>
      <c r="Y269" s="173"/>
      <c r="Z269" s="173"/>
      <c r="AA269" s="173"/>
      <c r="AB269" s="173"/>
      <c r="AC269" s="173"/>
      <c r="AD269" s="173"/>
      <c r="AE269" s="173"/>
      <c r="AF269" s="173"/>
      <c r="AG269" s="173"/>
      <c r="AH269" s="173"/>
    </row>
    <row r="270" spans="1:34" ht="30">
      <c r="A270" s="147"/>
      <c r="B270" s="168" t="s">
        <v>290</v>
      </c>
      <c r="C270" s="23">
        <f t="shared" si="59"/>
        <v>0</v>
      </c>
      <c r="D270" s="173"/>
      <c r="E270" s="173"/>
      <c r="F270" s="173"/>
      <c r="G270" s="173"/>
      <c r="H270" s="173"/>
      <c r="I270" s="173"/>
      <c r="J270" s="173"/>
      <c r="K270" s="173"/>
      <c r="L270" s="173"/>
      <c r="M270" s="173"/>
      <c r="N270" s="173"/>
      <c r="O270" s="173"/>
      <c r="P270" s="173"/>
      <c r="Q270" s="173"/>
      <c r="R270" s="173"/>
      <c r="S270" s="173"/>
      <c r="T270" s="173"/>
      <c r="U270" s="173"/>
      <c r="V270" s="173"/>
      <c r="W270" s="173"/>
      <c r="X270" s="173"/>
      <c r="Y270" s="173"/>
      <c r="Z270" s="173"/>
      <c r="AA270" s="173"/>
      <c r="AB270" s="173"/>
      <c r="AC270" s="173"/>
      <c r="AD270" s="173"/>
      <c r="AE270" s="173"/>
      <c r="AF270" s="173"/>
      <c r="AG270" s="173"/>
      <c r="AH270" s="173"/>
    </row>
    <row r="271" spans="1:34" s="135" customFormat="1" ht="15">
      <c r="A271" s="151"/>
      <c r="B271" s="148" t="s">
        <v>35</v>
      </c>
      <c r="C271" s="170">
        <f>SUM(C272:C274)</f>
        <v>0</v>
      </c>
      <c r="D271" s="170">
        <f aca="true" t="shared" si="62" ref="D271:AH271">SUM(D272:D274)</f>
        <v>0</v>
      </c>
      <c r="E271" s="170">
        <f t="shared" si="62"/>
        <v>0</v>
      </c>
      <c r="F271" s="170">
        <f t="shared" si="62"/>
        <v>0</v>
      </c>
      <c r="G271" s="170">
        <f t="shared" si="62"/>
        <v>0</v>
      </c>
      <c r="H271" s="170">
        <f t="shared" si="62"/>
        <v>0</v>
      </c>
      <c r="I271" s="170">
        <f t="shared" si="62"/>
        <v>0</v>
      </c>
      <c r="J271" s="170">
        <f t="shared" si="62"/>
        <v>0</v>
      </c>
      <c r="K271" s="170">
        <f t="shared" si="62"/>
        <v>0</v>
      </c>
      <c r="L271" s="170">
        <f t="shared" si="62"/>
        <v>0</v>
      </c>
      <c r="M271" s="170">
        <f t="shared" si="62"/>
        <v>0</v>
      </c>
      <c r="N271" s="170">
        <f t="shared" si="62"/>
        <v>0</v>
      </c>
      <c r="O271" s="170">
        <f t="shared" si="62"/>
        <v>0</v>
      </c>
      <c r="P271" s="170">
        <f t="shared" si="62"/>
        <v>0</v>
      </c>
      <c r="Q271" s="170">
        <f t="shared" si="62"/>
        <v>0</v>
      </c>
      <c r="R271" s="170">
        <f t="shared" si="62"/>
        <v>0</v>
      </c>
      <c r="S271" s="170">
        <f t="shared" si="62"/>
        <v>0</v>
      </c>
      <c r="T271" s="170">
        <f t="shared" si="62"/>
        <v>0</v>
      </c>
      <c r="U271" s="170">
        <f t="shared" si="62"/>
        <v>0</v>
      </c>
      <c r="V271" s="170">
        <f t="shared" si="62"/>
        <v>0</v>
      </c>
      <c r="W271" s="170">
        <f t="shared" si="62"/>
        <v>0</v>
      </c>
      <c r="X271" s="170">
        <f t="shared" si="62"/>
        <v>0</v>
      </c>
      <c r="Y271" s="170">
        <f t="shared" si="62"/>
        <v>0</v>
      </c>
      <c r="Z271" s="170">
        <f t="shared" si="62"/>
        <v>0</v>
      </c>
      <c r="AA271" s="170">
        <f t="shared" si="62"/>
        <v>0</v>
      </c>
      <c r="AB271" s="170">
        <f t="shared" si="62"/>
        <v>0</v>
      </c>
      <c r="AC271" s="170">
        <f t="shared" si="62"/>
        <v>0</v>
      </c>
      <c r="AD271" s="170">
        <f t="shared" si="62"/>
        <v>0</v>
      </c>
      <c r="AE271" s="170">
        <f t="shared" si="62"/>
        <v>0</v>
      </c>
      <c r="AF271" s="170">
        <f t="shared" si="62"/>
        <v>0</v>
      </c>
      <c r="AG271" s="170">
        <f t="shared" si="62"/>
        <v>0</v>
      </c>
      <c r="AH271" s="138">
        <f t="shared" si="62"/>
        <v>0</v>
      </c>
    </row>
    <row r="272" spans="1:34" ht="15">
      <c r="A272" s="147"/>
      <c r="B272" s="168" t="s">
        <v>279</v>
      </c>
      <c r="C272" s="23">
        <f t="shared" si="59"/>
        <v>0</v>
      </c>
      <c r="D272" s="173"/>
      <c r="E272" s="173"/>
      <c r="F272" s="173"/>
      <c r="G272" s="173"/>
      <c r="H272" s="173"/>
      <c r="I272" s="173"/>
      <c r="J272" s="173"/>
      <c r="K272" s="173"/>
      <c r="L272" s="173"/>
      <c r="M272" s="173"/>
      <c r="N272" s="173"/>
      <c r="O272" s="173"/>
      <c r="P272" s="173"/>
      <c r="Q272" s="173"/>
      <c r="R272" s="173"/>
      <c r="S272" s="173"/>
      <c r="T272" s="173"/>
      <c r="U272" s="173"/>
      <c r="V272" s="173"/>
      <c r="W272" s="173"/>
      <c r="X272" s="173"/>
      <c r="Y272" s="173"/>
      <c r="Z272" s="173"/>
      <c r="AA272" s="173"/>
      <c r="AB272" s="173"/>
      <c r="AC272" s="173"/>
      <c r="AD272" s="173"/>
      <c r="AE272" s="173"/>
      <c r="AF272" s="173"/>
      <c r="AG272" s="173"/>
      <c r="AH272" s="173"/>
    </row>
    <row r="273" spans="1:34" ht="15">
      <c r="A273" s="147"/>
      <c r="B273" s="168" t="s">
        <v>280</v>
      </c>
      <c r="C273" s="23">
        <f t="shared" si="59"/>
        <v>0</v>
      </c>
      <c r="D273" s="173"/>
      <c r="E273" s="173"/>
      <c r="F273" s="173"/>
      <c r="G273" s="173"/>
      <c r="H273" s="173"/>
      <c r="I273" s="173"/>
      <c r="J273" s="173"/>
      <c r="K273" s="173"/>
      <c r="L273" s="173"/>
      <c r="M273" s="173"/>
      <c r="N273" s="173"/>
      <c r="O273" s="173"/>
      <c r="P273" s="173"/>
      <c r="Q273" s="173"/>
      <c r="R273" s="173"/>
      <c r="S273" s="173"/>
      <c r="T273" s="173"/>
      <c r="U273" s="173"/>
      <c r="V273" s="173"/>
      <c r="W273" s="173"/>
      <c r="X273" s="173"/>
      <c r="Y273" s="173"/>
      <c r="Z273" s="173"/>
      <c r="AA273" s="173"/>
      <c r="AB273" s="173"/>
      <c r="AC273" s="173"/>
      <c r="AD273" s="173"/>
      <c r="AE273" s="173"/>
      <c r="AF273" s="173"/>
      <c r="AG273" s="173"/>
      <c r="AH273" s="173"/>
    </row>
    <row r="274" spans="1:34" ht="15">
      <c r="A274" s="147"/>
      <c r="B274" s="168" t="s">
        <v>291</v>
      </c>
      <c r="C274" s="23">
        <f t="shared" si="59"/>
        <v>0</v>
      </c>
      <c r="D274" s="173"/>
      <c r="E274" s="173"/>
      <c r="F274" s="173"/>
      <c r="G274" s="173"/>
      <c r="H274" s="173"/>
      <c r="I274" s="173"/>
      <c r="J274" s="173"/>
      <c r="K274" s="173"/>
      <c r="L274" s="173"/>
      <c r="M274" s="173"/>
      <c r="N274" s="173"/>
      <c r="O274" s="173"/>
      <c r="P274" s="173"/>
      <c r="Q274" s="173"/>
      <c r="R274" s="173"/>
      <c r="S274" s="173"/>
      <c r="T274" s="173"/>
      <c r="U274" s="173"/>
      <c r="V274" s="173"/>
      <c r="W274" s="173"/>
      <c r="X274" s="173"/>
      <c r="Y274" s="173"/>
      <c r="Z274" s="173"/>
      <c r="AA274" s="173"/>
      <c r="AB274" s="173"/>
      <c r="AC274" s="173"/>
      <c r="AD274" s="173"/>
      <c r="AE274" s="173"/>
      <c r="AF274" s="173"/>
      <c r="AG274" s="173"/>
      <c r="AH274" s="173"/>
    </row>
    <row r="275" spans="1:34" s="135" customFormat="1" ht="15">
      <c r="A275" s="146" t="s">
        <v>38</v>
      </c>
      <c r="B275" s="148"/>
      <c r="C275" s="170">
        <f>SUM(C276+C282)</f>
        <v>0</v>
      </c>
      <c r="D275" s="170">
        <f aca="true" t="shared" si="63" ref="D275:AH275">SUM(D276+D282)</f>
        <v>0</v>
      </c>
      <c r="E275" s="170">
        <f t="shared" si="63"/>
        <v>0</v>
      </c>
      <c r="F275" s="170">
        <f t="shared" si="63"/>
        <v>0</v>
      </c>
      <c r="G275" s="170">
        <f t="shared" si="63"/>
        <v>0</v>
      </c>
      <c r="H275" s="170">
        <f t="shared" si="63"/>
        <v>0</v>
      </c>
      <c r="I275" s="170">
        <f t="shared" si="63"/>
        <v>0</v>
      </c>
      <c r="J275" s="170">
        <f t="shared" si="63"/>
        <v>0</v>
      </c>
      <c r="K275" s="170">
        <f t="shared" si="63"/>
        <v>0</v>
      </c>
      <c r="L275" s="170">
        <f t="shared" si="63"/>
        <v>0</v>
      </c>
      <c r="M275" s="170">
        <f t="shared" si="63"/>
        <v>0</v>
      </c>
      <c r="N275" s="170">
        <f t="shared" si="63"/>
        <v>0</v>
      </c>
      <c r="O275" s="170">
        <f t="shared" si="63"/>
        <v>0</v>
      </c>
      <c r="P275" s="170">
        <f t="shared" si="63"/>
        <v>0</v>
      </c>
      <c r="Q275" s="170">
        <f t="shared" si="63"/>
        <v>0</v>
      </c>
      <c r="R275" s="170">
        <f t="shared" si="63"/>
        <v>0</v>
      </c>
      <c r="S275" s="170">
        <f t="shared" si="63"/>
        <v>0</v>
      </c>
      <c r="T275" s="170">
        <f t="shared" si="63"/>
        <v>0</v>
      </c>
      <c r="U275" s="170">
        <f t="shared" si="63"/>
        <v>0</v>
      </c>
      <c r="V275" s="170">
        <f t="shared" si="63"/>
        <v>0</v>
      </c>
      <c r="W275" s="170">
        <f t="shared" si="63"/>
        <v>0</v>
      </c>
      <c r="X275" s="170">
        <f t="shared" si="63"/>
        <v>0</v>
      </c>
      <c r="Y275" s="170">
        <f t="shared" si="63"/>
        <v>0</v>
      </c>
      <c r="Z275" s="170">
        <f t="shared" si="63"/>
        <v>0</v>
      </c>
      <c r="AA275" s="170">
        <f t="shared" si="63"/>
        <v>0</v>
      </c>
      <c r="AB275" s="170">
        <f t="shared" si="63"/>
        <v>0</v>
      </c>
      <c r="AC275" s="170">
        <f t="shared" si="63"/>
        <v>0</v>
      </c>
      <c r="AD275" s="170">
        <f t="shared" si="63"/>
        <v>0</v>
      </c>
      <c r="AE275" s="170">
        <f t="shared" si="63"/>
        <v>0</v>
      </c>
      <c r="AF275" s="170">
        <f t="shared" si="63"/>
        <v>0</v>
      </c>
      <c r="AG275" s="170">
        <f t="shared" si="63"/>
        <v>0</v>
      </c>
      <c r="AH275" s="138">
        <f t="shared" si="63"/>
        <v>0</v>
      </c>
    </row>
    <row r="276" spans="1:34" s="135" customFormat="1" ht="15">
      <c r="A276" s="151"/>
      <c r="B276" s="148" t="s">
        <v>89</v>
      </c>
      <c r="C276" s="170">
        <f>SUM(C277:C281)</f>
        <v>0</v>
      </c>
      <c r="D276" s="170">
        <f aca="true" t="shared" si="64" ref="D276:AH276">SUM(D277:D281)</f>
        <v>0</v>
      </c>
      <c r="E276" s="170">
        <f t="shared" si="64"/>
        <v>0</v>
      </c>
      <c r="F276" s="170">
        <f t="shared" si="64"/>
        <v>0</v>
      </c>
      <c r="G276" s="170">
        <f t="shared" si="64"/>
        <v>0</v>
      </c>
      <c r="H276" s="170">
        <f t="shared" si="64"/>
        <v>0</v>
      </c>
      <c r="I276" s="170">
        <f t="shared" si="64"/>
        <v>0</v>
      </c>
      <c r="J276" s="170">
        <f t="shared" si="64"/>
        <v>0</v>
      </c>
      <c r="K276" s="170">
        <f t="shared" si="64"/>
        <v>0</v>
      </c>
      <c r="L276" s="170">
        <f t="shared" si="64"/>
        <v>0</v>
      </c>
      <c r="M276" s="170">
        <f t="shared" si="64"/>
        <v>0</v>
      </c>
      <c r="N276" s="170">
        <f t="shared" si="64"/>
        <v>0</v>
      </c>
      <c r="O276" s="170">
        <f t="shared" si="64"/>
        <v>0</v>
      </c>
      <c r="P276" s="170">
        <f t="shared" si="64"/>
        <v>0</v>
      </c>
      <c r="Q276" s="170">
        <f t="shared" si="64"/>
        <v>0</v>
      </c>
      <c r="R276" s="170">
        <f t="shared" si="64"/>
        <v>0</v>
      </c>
      <c r="S276" s="170">
        <f t="shared" si="64"/>
        <v>0</v>
      </c>
      <c r="T276" s="170">
        <f t="shared" si="64"/>
        <v>0</v>
      </c>
      <c r="U276" s="170">
        <f t="shared" si="64"/>
        <v>0</v>
      </c>
      <c r="V276" s="170">
        <f t="shared" si="64"/>
        <v>0</v>
      </c>
      <c r="W276" s="170">
        <f t="shared" si="64"/>
        <v>0</v>
      </c>
      <c r="X276" s="170">
        <f t="shared" si="64"/>
        <v>0</v>
      </c>
      <c r="Y276" s="170">
        <f t="shared" si="64"/>
        <v>0</v>
      </c>
      <c r="Z276" s="170">
        <f t="shared" si="64"/>
        <v>0</v>
      </c>
      <c r="AA276" s="170">
        <f t="shared" si="64"/>
        <v>0</v>
      </c>
      <c r="AB276" s="170">
        <f t="shared" si="64"/>
        <v>0</v>
      </c>
      <c r="AC276" s="170">
        <f t="shared" si="64"/>
        <v>0</v>
      </c>
      <c r="AD276" s="170">
        <f t="shared" si="64"/>
        <v>0</v>
      </c>
      <c r="AE276" s="170">
        <f t="shared" si="64"/>
        <v>0</v>
      </c>
      <c r="AF276" s="170">
        <f t="shared" si="64"/>
        <v>0</v>
      </c>
      <c r="AG276" s="170">
        <f t="shared" si="64"/>
        <v>0</v>
      </c>
      <c r="AH276" s="170">
        <f t="shared" si="64"/>
        <v>0</v>
      </c>
    </row>
    <row r="277" spans="1:34" s="79" customFormat="1" ht="45">
      <c r="A277" s="147"/>
      <c r="B277" s="168" t="s">
        <v>292</v>
      </c>
      <c r="C277" s="23">
        <f t="shared" si="59"/>
        <v>0</v>
      </c>
      <c r="D277" s="173"/>
      <c r="E277" s="173"/>
      <c r="F277" s="173"/>
      <c r="G277" s="173"/>
      <c r="H277" s="173"/>
      <c r="I277" s="173"/>
      <c r="J277" s="173"/>
      <c r="K277" s="173"/>
      <c r="L277" s="173"/>
      <c r="M277" s="173"/>
      <c r="N277" s="173"/>
      <c r="O277" s="173"/>
      <c r="P277" s="173"/>
      <c r="Q277" s="173"/>
      <c r="R277" s="173"/>
      <c r="S277" s="173"/>
      <c r="T277" s="173"/>
      <c r="U277" s="173"/>
      <c r="V277" s="173"/>
      <c r="W277" s="173"/>
      <c r="X277" s="173"/>
      <c r="Y277" s="173"/>
      <c r="Z277" s="173"/>
      <c r="AA277" s="173"/>
      <c r="AB277" s="173"/>
      <c r="AC277" s="173"/>
      <c r="AD277" s="173"/>
      <c r="AE277" s="173"/>
      <c r="AF277" s="173"/>
      <c r="AG277" s="173"/>
      <c r="AH277" s="173"/>
    </row>
    <row r="278" spans="1:34" s="79" customFormat="1" ht="30">
      <c r="A278" s="159"/>
      <c r="B278" s="168" t="s">
        <v>293</v>
      </c>
      <c r="C278" s="23">
        <f t="shared" si="59"/>
        <v>0</v>
      </c>
      <c r="D278" s="173"/>
      <c r="E278" s="173"/>
      <c r="F278" s="173"/>
      <c r="G278" s="173"/>
      <c r="H278" s="173"/>
      <c r="I278" s="173"/>
      <c r="J278" s="173"/>
      <c r="K278" s="173"/>
      <c r="L278" s="173"/>
      <c r="M278" s="173"/>
      <c r="N278" s="173"/>
      <c r="O278" s="173"/>
      <c r="P278" s="173"/>
      <c r="Q278" s="173"/>
      <c r="R278" s="173"/>
      <c r="S278" s="173"/>
      <c r="T278" s="173"/>
      <c r="U278" s="173"/>
      <c r="V278" s="173"/>
      <c r="W278" s="173"/>
      <c r="X278" s="173"/>
      <c r="Y278" s="173"/>
      <c r="Z278" s="173"/>
      <c r="AA278" s="173"/>
      <c r="AB278" s="173"/>
      <c r="AC278" s="173"/>
      <c r="AD278" s="173"/>
      <c r="AE278" s="173"/>
      <c r="AF278" s="173"/>
      <c r="AG278" s="173"/>
      <c r="AH278" s="173"/>
    </row>
    <row r="279" spans="1:34" s="79" customFormat="1" ht="15">
      <c r="A279" s="147"/>
      <c r="B279" s="168" t="s">
        <v>294</v>
      </c>
      <c r="C279" s="23">
        <f t="shared" si="59"/>
        <v>0</v>
      </c>
      <c r="D279" s="173"/>
      <c r="E279" s="173"/>
      <c r="F279" s="173"/>
      <c r="G279" s="173"/>
      <c r="H279" s="173"/>
      <c r="I279" s="173"/>
      <c r="J279" s="173"/>
      <c r="K279" s="173"/>
      <c r="L279" s="173"/>
      <c r="M279" s="173"/>
      <c r="N279" s="173"/>
      <c r="O279" s="173"/>
      <c r="P279" s="173"/>
      <c r="Q279" s="173"/>
      <c r="R279" s="173"/>
      <c r="S279" s="173"/>
      <c r="T279" s="173"/>
      <c r="U279" s="173"/>
      <c r="V279" s="173"/>
      <c r="W279" s="173"/>
      <c r="X279" s="173"/>
      <c r="Y279" s="173"/>
      <c r="Z279" s="173"/>
      <c r="AA279" s="173"/>
      <c r="AB279" s="173"/>
      <c r="AC279" s="173"/>
      <c r="AD279" s="173"/>
      <c r="AE279" s="173"/>
      <c r="AF279" s="173"/>
      <c r="AG279" s="173"/>
      <c r="AH279" s="173"/>
    </row>
    <row r="280" spans="1:34" s="79" customFormat="1" ht="15">
      <c r="A280" s="147"/>
      <c r="B280" s="168" t="s">
        <v>295</v>
      </c>
      <c r="C280" s="23">
        <f t="shared" si="59"/>
        <v>0</v>
      </c>
      <c r="D280" s="173"/>
      <c r="E280" s="173"/>
      <c r="F280" s="173"/>
      <c r="G280" s="173"/>
      <c r="H280" s="173"/>
      <c r="I280" s="173"/>
      <c r="J280" s="173"/>
      <c r="K280" s="173"/>
      <c r="L280" s="173"/>
      <c r="M280" s="173"/>
      <c r="N280" s="173"/>
      <c r="O280" s="173"/>
      <c r="P280" s="173"/>
      <c r="Q280" s="173"/>
      <c r="R280" s="173"/>
      <c r="S280" s="173"/>
      <c r="T280" s="173"/>
      <c r="U280" s="173"/>
      <c r="V280" s="173"/>
      <c r="W280" s="173"/>
      <c r="X280" s="173"/>
      <c r="Y280" s="173"/>
      <c r="Z280" s="173"/>
      <c r="AA280" s="173"/>
      <c r="AB280" s="173"/>
      <c r="AC280" s="173"/>
      <c r="AD280" s="173"/>
      <c r="AE280" s="173"/>
      <c r="AF280" s="173"/>
      <c r="AG280" s="173"/>
      <c r="AH280" s="173"/>
    </row>
    <row r="281" spans="1:34" ht="30">
      <c r="A281" s="147"/>
      <c r="B281" s="168" t="s">
        <v>296</v>
      </c>
      <c r="C281" s="23">
        <f t="shared" si="59"/>
        <v>0</v>
      </c>
      <c r="D281" s="173"/>
      <c r="E281" s="173"/>
      <c r="F281" s="173"/>
      <c r="G281" s="173"/>
      <c r="H281" s="173"/>
      <c r="I281" s="173"/>
      <c r="J281" s="173"/>
      <c r="K281" s="173"/>
      <c r="L281" s="173"/>
      <c r="M281" s="173"/>
      <c r="N281" s="173"/>
      <c r="O281" s="173"/>
      <c r="P281" s="173"/>
      <c r="Q281" s="173"/>
      <c r="R281" s="173"/>
      <c r="S281" s="173"/>
      <c r="T281" s="173"/>
      <c r="U281" s="173"/>
      <c r="V281" s="173"/>
      <c r="W281" s="173"/>
      <c r="X281" s="173"/>
      <c r="Y281" s="173"/>
      <c r="Z281" s="173"/>
      <c r="AA281" s="173"/>
      <c r="AB281" s="173"/>
      <c r="AC281" s="173"/>
      <c r="AD281" s="173"/>
      <c r="AE281" s="173"/>
      <c r="AF281" s="173"/>
      <c r="AG281" s="173"/>
      <c r="AH281" s="173"/>
    </row>
    <row r="282" spans="1:34" s="135" customFormat="1" ht="15">
      <c r="A282" s="147"/>
      <c r="B282" s="148" t="s">
        <v>35</v>
      </c>
      <c r="C282" s="170">
        <f>SUM(C283:C285)</f>
        <v>0</v>
      </c>
      <c r="D282" s="170">
        <f aca="true" t="shared" si="65" ref="D282:AH282">SUM(D283:D285)</f>
        <v>0</v>
      </c>
      <c r="E282" s="170">
        <f t="shared" si="65"/>
        <v>0</v>
      </c>
      <c r="F282" s="170">
        <f t="shared" si="65"/>
        <v>0</v>
      </c>
      <c r="G282" s="170">
        <f t="shared" si="65"/>
        <v>0</v>
      </c>
      <c r="H282" s="170">
        <f t="shared" si="65"/>
        <v>0</v>
      </c>
      <c r="I282" s="170">
        <f t="shared" si="65"/>
        <v>0</v>
      </c>
      <c r="J282" s="170">
        <f t="shared" si="65"/>
        <v>0</v>
      </c>
      <c r="K282" s="170">
        <f t="shared" si="65"/>
        <v>0</v>
      </c>
      <c r="L282" s="170">
        <f t="shared" si="65"/>
        <v>0</v>
      </c>
      <c r="M282" s="170">
        <f t="shared" si="65"/>
        <v>0</v>
      </c>
      <c r="N282" s="170">
        <f t="shared" si="65"/>
        <v>0</v>
      </c>
      <c r="O282" s="170">
        <f t="shared" si="65"/>
        <v>0</v>
      </c>
      <c r="P282" s="170">
        <f t="shared" si="65"/>
        <v>0</v>
      </c>
      <c r="Q282" s="170">
        <f t="shared" si="65"/>
        <v>0</v>
      </c>
      <c r="R282" s="170">
        <f t="shared" si="65"/>
        <v>0</v>
      </c>
      <c r="S282" s="170">
        <f t="shared" si="65"/>
        <v>0</v>
      </c>
      <c r="T282" s="170">
        <f t="shared" si="65"/>
        <v>0</v>
      </c>
      <c r="U282" s="170">
        <f t="shared" si="65"/>
        <v>0</v>
      </c>
      <c r="V282" s="170">
        <f t="shared" si="65"/>
        <v>0</v>
      </c>
      <c r="W282" s="170">
        <f t="shared" si="65"/>
        <v>0</v>
      </c>
      <c r="X282" s="170">
        <f t="shared" si="65"/>
        <v>0</v>
      </c>
      <c r="Y282" s="170">
        <f t="shared" si="65"/>
        <v>0</v>
      </c>
      <c r="Z282" s="170">
        <f t="shared" si="65"/>
        <v>0</v>
      </c>
      <c r="AA282" s="170">
        <f t="shared" si="65"/>
        <v>0</v>
      </c>
      <c r="AB282" s="170">
        <f t="shared" si="65"/>
        <v>0</v>
      </c>
      <c r="AC282" s="170">
        <f t="shared" si="65"/>
        <v>0</v>
      </c>
      <c r="AD282" s="170">
        <f t="shared" si="65"/>
        <v>0</v>
      </c>
      <c r="AE282" s="170">
        <f t="shared" si="65"/>
        <v>0</v>
      </c>
      <c r="AF282" s="170">
        <f t="shared" si="65"/>
        <v>0</v>
      </c>
      <c r="AG282" s="170">
        <f t="shared" si="65"/>
        <v>0</v>
      </c>
      <c r="AH282" s="138">
        <f t="shared" si="65"/>
        <v>0</v>
      </c>
    </row>
    <row r="283" spans="1:34" ht="30">
      <c r="A283" s="147"/>
      <c r="B283" s="168" t="s">
        <v>297</v>
      </c>
      <c r="C283" s="23">
        <f t="shared" si="59"/>
        <v>0</v>
      </c>
      <c r="D283" s="173"/>
      <c r="E283" s="173"/>
      <c r="F283" s="173"/>
      <c r="G283" s="173"/>
      <c r="H283" s="173"/>
      <c r="I283" s="173"/>
      <c r="J283" s="173"/>
      <c r="K283" s="173"/>
      <c r="L283" s="173"/>
      <c r="M283" s="173"/>
      <c r="N283" s="173"/>
      <c r="O283" s="173"/>
      <c r="P283" s="173"/>
      <c r="Q283" s="173"/>
      <c r="R283" s="173"/>
      <c r="S283" s="173"/>
      <c r="T283" s="173"/>
      <c r="U283" s="173"/>
      <c r="V283" s="173"/>
      <c r="W283" s="173"/>
      <c r="X283" s="173"/>
      <c r="Y283" s="173"/>
      <c r="Z283" s="173"/>
      <c r="AA283" s="173"/>
      <c r="AB283" s="173"/>
      <c r="AC283" s="173"/>
      <c r="AD283" s="173"/>
      <c r="AE283" s="173"/>
      <c r="AF283" s="173"/>
      <c r="AG283" s="173"/>
      <c r="AH283" s="173"/>
    </row>
    <row r="284" spans="1:34" ht="15">
      <c r="A284" s="147"/>
      <c r="B284" s="168" t="s">
        <v>298</v>
      </c>
      <c r="C284" s="23">
        <f t="shared" si="59"/>
        <v>0</v>
      </c>
      <c r="D284" s="173"/>
      <c r="E284" s="173"/>
      <c r="F284" s="173"/>
      <c r="G284" s="173"/>
      <c r="H284" s="173"/>
      <c r="I284" s="173"/>
      <c r="J284" s="173"/>
      <c r="K284" s="173"/>
      <c r="L284" s="173"/>
      <c r="M284" s="173"/>
      <c r="N284" s="173"/>
      <c r="O284" s="173"/>
      <c r="P284" s="173"/>
      <c r="Q284" s="173"/>
      <c r="R284" s="173"/>
      <c r="S284" s="173"/>
      <c r="T284" s="173"/>
      <c r="U284" s="173"/>
      <c r="V284" s="173"/>
      <c r="W284" s="173"/>
      <c r="X284" s="173"/>
      <c r="Y284" s="173"/>
      <c r="Z284" s="173"/>
      <c r="AA284" s="173"/>
      <c r="AB284" s="173"/>
      <c r="AC284" s="173"/>
      <c r="AD284" s="173"/>
      <c r="AE284" s="173"/>
      <c r="AF284" s="173"/>
      <c r="AG284" s="173"/>
      <c r="AH284" s="173"/>
    </row>
    <row r="285" spans="1:34" ht="15">
      <c r="A285" s="147"/>
      <c r="B285" s="168" t="s">
        <v>299</v>
      </c>
      <c r="C285" s="23">
        <f t="shared" si="59"/>
        <v>0</v>
      </c>
      <c r="D285" s="173"/>
      <c r="E285" s="173"/>
      <c r="F285" s="173"/>
      <c r="G285" s="173"/>
      <c r="H285" s="173"/>
      <c r="I285" s="173"/>
      <c r="J285" s="173"/>
      <c r="K285" s="173"/>
      <c r="L285" s="173"/>
      <c r="M285" s="173"/>
      <c r="N285" s="173"/>
      <c r="O285" s="173"/>
      <c r="P285" s="173"/>
      <c r="Q285" s="173"/>
      <c r="R285" s="173"/>
      <c r="S285" s="173"/>
      <c r="T285" s="173"/>
      <c r="U285" s="173"/>
      <c r="V285" s="173"/>
      <c r="W285" s="173"/>
      <c r="X285" s="173"/>
      <c r="Y285" s="173"/>
      <c r="Z285" s="173"/>
      <c r="AA285" s="173"/>
      <c r="AB285" s="173"/>
      <c r="AC285" s="173"/>
      <c r="AD285" s="173"/>
      <c r="AE285" s="173"/>
      <c r="AF285" s="173"/>
      <c r="AG285" s="173"/>
      <c r="AH285" s="173"/>
    </row>
    <row r="286" spans="1:34" s="135" customFormat="1" ht="15">
      <c r="A286" s="146" t="s">
        <v>39</v>
      </c>
      <c r="B286" s="148"/>
      <c r="C286" s="170">
        <f>SUM(C287:C289)</f>
        <v>0</v>
      </c>
      <c r="D286" s="170">
        <f aca="true" t="shared" si="66" ref="D286:AH286">SUM(D287:D289)</f>
        <v>0</v>
      </c>
      <c r="E286" s="170">
        <f t="shared" si="66"/>
        <v>0</v>
      </c>
      <c r="F286" s="170">
        <f t="shared" si="66"/>
        <v>0</v>
      </c>
      <c r="G286" s="170">
        <f t="shared" si="66"/>
        <v>0</v>
      </c>
      <c r="H286" s="170">
        <f t="shared" si="66"/>
        <v>0</v>
      </c>
      <c r="I286" s="170">
        <f t="shared" si="66"/>
        <v>0</v>
      </c>
      <c r="J286" s="170">
        <f t="shared" si="66"/>
        <v>0</v>
      </c>
      <c r="K286" s="170">
        <f t="shared" si="66"/>
        <v>0</v>
      </c>
      <c r="L286" s="170">
        <f t="shared" si="66"/>
        <v>0</v>
      </c>
      <c r="M286" s="170">
        <f t="shared" si="66"/>
        <v>0</v>
      </c>
      <c r="N286" s="170">
        <f t="shared" si="66"/>
        <v>0</v>
      </c>
      <c r="O286" s="170">
        <f t="shared" si="66"/>
        <v>0</v>
      </c>
      <c r="P286" s="170">
        <f t="shared" si="66"/>
        <v>0</v>
      </c>
      <c r="Q286" s="170">
        <f t="shared" si="66"/>
        <v>0</v>
      </c>
      <c r="R286" s="170">
        <f t="shared" si="66"/>
        <v>0</v>
      </c>
      <c r="S286" s="170">
        <f t="shared" si="66"/>
        <v>0</v>
      </c>
      <c r="T286" s="170">
        <f t="shared" si="66"/>
        <v>0</v>
      </c>
      <c r="U286" s="170">
        <f t="shared" si="66"/>
        <v>0</v>
      </c>
      <c r="V286" s="170">
        <f t="shared" si="66"/>
        <v>0</v>
      </c>
      <c r="W286" s="170">
        <f t="shared" si="66"/>
        <v>0</v>
      </c>
      <c r="X286" s="170">
        <f t="shared" si="66"/>
        <v>0</v>
      </c>
      <c r="Y286" s="170">
        <f t="shared" si="66"/>
        <v>0</v>
      </c>
      <c r="Z286" s="170">
        <f t="shared" si="66"/>
        <v>0</v>
      </c>
      <c r="AA286" s="170">
        <f t="shared" si="66"/>
        <v>0</v>
      </c>
      <c r="AB286" s="170">
        <f t="shared" si="66"/>
        <v>0</v>
      </c>
      <c r="AC286" s="170">
        <f t="shared" si="66"/>
        <v>0</v>
      </c>
      <c r="AD286" s="170">
        <f t="shared" si="66"/>
        <v>0</v>
      </c>
      <c r="AE286" s="170">
        <f t="shared" si="66"/>
        <v>0</v>
      </c>
      <c r="AF286" s="170">
        <f t="shared" si="66"/>
        <v>0</v>
      </c>
      <c r="AG286" s="170">
        <f t="shared" si="66"/>
        <v>0</v>
      </c>
      <c r="AH286" s="138">
        <f t="shared" si="66"/>
        <v>0</v>
      </c>
    </row>
    <row r="287" spans="1:34" ht="15">
      <c r="A287" s="147"/>
      <c r="B287" s="168" t="s">
        <v>259</v>
      </c>
      <c r="C287" s="23">
        <f t="shared" si="59"/>
        <v>0</v>
      </c>
      <c r="D287" s="173"/>
      <c r="E287" s="173"/>
      <c r="F287" s="173"/>
      <c r="G287" s="173"/>
      <c r="H287" s="173"/>
      <c r="I287" s="173"/>
      <c r="J287" s="173"/>
      <c r="K287" s="173"/>
      <c r="L287" s="173"/>
      <c r="M287" s="173"/>
      <c r="N287" s="173"/>
      <c r="O287" s="173"/>
      <c r="P287" s="173"/>
      <c r="Q287" s="173"/>
      <c r="R287" s="173"/>
      <c r="S287" s="173"/>
      <c r="T287" s="173"/>
      <c r="U287" s="173"/>
      <c r="V287" s="173"/>
      <c r="W287" s="173"/>
      <c r="X287" s="173"/>
      <c r="Y287" s="173"/>
      <c r="Z287" s="173"/>
      <c r="AA287" s="173"/>
      <c r="AB287" s="173"/>
      <c r="AC287" s="173"/>
      <c r="AD287" s="173"/>
      <c r="AE287" s="173"/>
      <c r="AF287" s="173"/>
      <c r="AG287" s="173"/>
      <c r="AH287" s="173"/>
    </row>
    <row r="288" spans="1:34" ht="15">
      <c r="A288" s="147"/>
      <c r="B288" s="168" t="s">
        <v>260</v>
      </c>
      <c r="C288" s="23">
        <f t="shared" si="59"/>
        <v>0</v>
      </c>
      <c r="D288" s="173"/>
      <c r="E288" s="173"/>
      <c r="F288" s="173"/>
      <c r="G288" s="173"/>
      <c r="H288" s="173"/>
      <c r="I288" s="173"/>
      <c r="J288" s="173"/>
      <c r="K288" s="173"/>
      <c r="L288" s="173"/>
      <c r="M288" s="173"/>
      <c r="N288" s="173"/>
      <c r="O288" s="173"/>
      <c r="P288" s="173"/>
      <c r="Q288" s="173"/>
      <c r="R288" s="173"/>
      <c r="S288" s="173"/>
      <c r="T288" s="173"/>
      <c r="U288" s="173"/>
      <c r="V288" s="173"/>
      <c r="W288" s="173"/>
      <c r="X288" s="173"/>
      <c r="Y288" s="173"/>
      <c r="Z288" s="173"/>
      <c r="AA288" s="173"/>
      <c r="AB288" s="173"/>
      <c r="AC288" s="173"/>
      <c r="AD288" s="173"/>
      <c r="AE288" s="173"/>
      <c r="AF288" s="173"/>
      <c r="AG288" s="173"/>
      <c r="AH288" s="173"/>
    </row>
    <row r="289" spans="1:34" ht="15">
      <c r="A289" s="147"/>
      <c r="B289" s="168" t="s">
        <v>261</v>
      </c>
      <c r="C289" s="23">
        <f t="shared" si="59"/>
        <v>0</v>
      </c>
      <c r="D289" s="173"/>
      <c r="E289" s="173"/>
      <c r="F289" s="173"/>
      <c r="G289" s="173"/>
      <c r="H289" s="173"/>
      <c r="I289" s="173"/>
      <c r="J289" s="173"/>
      <c r="K289" s="173"/>
      <c r="L289" s="173"/>
      <c r="M289" s="173"/>
      <c r="N289" s="173"/>
      <c r="O289" s="173"/>
      <c r="P289" s="173"/>
      <c r="Q289" s="173"/>
      <c r="R289" s="173"/>
      <c r="S289" s="173"/>
      <c r="T289" s="173"/>
      <c r="U289" s="173"/>
      <c r="V289" s="173"/>
      <c r="W289" s="173"/>
      <c r="X289" s="173"/>
      <c r="Y289" s="173"/>
      <c r="Z289" s="173"/>
      <c r="AA289" s="173"/>
      <c r="AB289" s="173"/>
      <c r="AC289" s="173"/>
      <c r="AD289" s="173"/>
      <c r="AE289" s="173"/>
      <c r="AF289" s="173"/>
      <c r="AG289" s="173"/>
      <c r="AH289" s="173"/>
    </row>
    <row r="290" spans="1:34" s="135" customFormat="1" ht="15">
      <c r="A290" s="146" t="s">
        <v>40</v>
      </c>
      <c r="B290" s="148"/>
      <c r="C290" s="170">
        <f>SUM(C291:C293)</f>
        <v>0</v>
      </c>
      <c r="D290" s="170">
        <f aca="true" t="shared" si="67" ref="D290:AH290">SUM(D291:D293)</f>
        <v>0</v>
      </c>
      <c r="E290" s="170">
        <f t="shared" si="67"/>
        <v>0</v>
      </c>
      <c r="F290" s="170">
        <f t="shared" si="67"/>
        <v>0</v>
      </c>
      <c r="G290" s="170">
        <f t="shared" si="67"/>
        <v>0</v>
      </c>
      <c r="H290" s="170">
        <f t="shared" si="67"/>
        <v>0</v>
      </c>
      <c r="I290" s="170">
        <f t="shared" si="67"/>
        <v>0</v>
      </c>
      <c r="J290" s="170">
        <f t="shared" si="67"/>
        <v>0</v>
      </c>
      <c r="K290" s="170">
        <f t="shared" si="67"/>
        <v>0</v>
      </c>
      <c r="L290" s="170">
        <f t="shared" si="67"/>
        <v>0</v>
      </c>
      <c r="M290" s="170">
        <f t="shared" si="67"/>
        <v>0</v>
      </c>
      <c r="N290" s="170">
        <f t="shared" si="67"/>
        <v>0</v>
      </c>
      <c r="O290" s="170">
        <f t="shared" si="67"/>
        <v>0</v>
      </c>
      <c r="P290" s="170">
        <f t="shared" si="67"/>
        <v>0</v>
      </c>
      <c r="Q290" s="170">
        <f t="shared" si="67"/>
        <v>0</v>
      </c>
      <c r="R290" s="170">
        <f t="shared" si="67"/>
        <v>0</v>
      </c>
      <c r="S290" s="170">
        <f t="shared" si="67"/>
        <v>0</v>
      </c>
      <c r="T290" s="170">
        <f t="shared" si="67"/>
        <v>0</v>
      </c>
      <c r="U290" s="170">
        <f t="shared" si="67"/>
        <v>0</v>
      </c>
      <c r="V290" s="170">
        <f t="shared" si="67"/>
        <v>0</v>
      </c>
      <c r="W290" s="170">
        <f t="shared" si="67"/>
        <v>0</v>
      </c>
      <c r="X290" s="170">
        <f t="shared" si="67"/>
        <v>0</v>
      </c>
      <c r="Y290" s="170">
        <f t="shared" si="67"/>
        <v>0</v>
      </c>
      <c r="Z290" s="170">
        <f t="shared" si="67"/>
        <v>0</v>
      </c>
      <c r="AA290" s="170">
        <f t="shared" si="67"/>
        <v>0</v>
      </c>
      <c r="AB290" s="170">
        <f t="shared" si="67"/>
        <v>0</v>
      </c>
      <c r="AC290" s="170">
        <f t="shared" si="67"/>
        <v>0</v>
      </c>
      <c r="AD290" s="170">
        <f t="shared" si="67"/>
        <v>0</v>
      </c>
      <c r="AE290" s="170">
        <f t="shared" si="67"/>
        <v>0</v>
      </c>
      <c r="AF290" s="170">
        <f t="shared" si="67"/>
        <v>0</v>
      </c>
      <c r="AG290" s="170">
        <f t="shared" si="67"/>
        <v>0</v>
      </c>
      <c r="AH290" s="138">
        <f t="shared" si="67"/>
        <v>0</v>
      </c>
    </row>
    <row r="291" spans="1:34" ht="15">
      <c r="A291" s="147"/>
      <c r="B291" s="168" t="s">
        <v>259</v>
      </c>
      <c r="C291" s="23">
        <f t="shared" si="59"/>
        <v>0</v>
      </c>
      <c r="D291" s="173"/>
      <c r="E291" s="173"/>
      <c r="F291" s="173"/>
      <c r="G291" s="173"/>
      <c r="H291" s="173"/>
      <c r="I291" s="173"/>
      <c r="J291" s="173"/>
      <c r="K291" s="173"/>
      <c r="L291" s="173"/>
      <c r="M291" s="173"/>
      <c r="N291" s="173"/>
      <c r="O291" s="173"/>
      <c r="P291" s="173"/>
      <c r="Q291" s="173"/>
      <c r="R291" s="173"/>
      <c r="S291" s="173"/>
      <c r="T291" s="173"/>
      <c r="U291" s="173"/>
      <c r="V291" s="173"/>
      <c r="W291" s="173"/>
      <c r="X291" s="173"/>
      <c r="Y291" s="173"/>
      <c r="Z291" s="173"/>
      <c r="AA291" s="173"/>
      <c r="AB291" s="173"/>
      <c r="AC291" s="173"/>
      <c r="AD291" s="173"/>
      <c r="AE291" s="173"/>
      <c r="AF291" s="173"/>
      <c r="AG291" s="173"/>
      <c r="AH291" s="173"/>
    </row>
    <row r="292" spans="1:34" ht="15">
      <c r="A292" s="147"/>
      <c r="B292" s="168" t="s">
        <v>260</v>
      </c>
      <c r="C292" s="23">
        <f t="shared" si="59"/>
        <v>0</v>
      </c>
      <c r="D292" s="173"/>
      <c r="E292" s="173"/>
      <c r="F292" s="173"/>
      <c r="G292" s="173"/>
      <c r="H292" s="173"/>
      <c r="I292" s="173"/>
      <c r="J292" s="173"/>
      <c r="K292" s="173"/>
      <c r="L292" s="173"/>
      <c r="M292" s="173"/>
      <c r="N292" s="173"/>
      <c r="O292" s="173"/>
      <c r="P292" s="173"/>
      <c r="Q292" s="173"/>
      <c r="R292" s="173"/>
      <c r="S292" s="173"/>
      <c r="T292" s="173"/>
      <c r="U292" s="173"/>
      <c r="V292" s="173"/>
      <c r="W292" s="173"/>
      <c r="X292" s="173"/>
      <c r="Y292" s="173"/>
      <c r="Z292" s="173"/>
      <c r="AA292" s="173"/>
      <c r="AB292" s="173"/>
      <c r="AC292" s="173"/>
      <c r="AD292" s="173"/>
      <c r="AE292" s="173"/>
      <c r="AF292" s="173"/>
      <c r="AG292" s="173"/>
      <c r="AH292" s="173"/>
    </row>
    <row r="293" spans="1:34" ht="15">
      <c r="A293" s="147"/>
      <c r="B293" s="168" t="s">
        <v>261</v>
      </c>
      <c r="C293" s="23">
        <f t="shared" si="59"/>
        <v>0</v>
      </c>
      <c r="D293" s="173"/>
      <c r="E293" s="173"/>
      <c r="F293" s="173"/>
      <c r="G293" s="173"/>
      <c r="H293" s="173"/>
      <c r="I293" s="173"/>
      <c r="J293" s="173"/>
      <c r="K293" s="173"/>
      <c r="L293" s="173"/>
      <c r="M293" s="173"/>
      <c r="N293" s="173"/>
      <c r="O293" s="173"/>
      <c r="P293" s="173"/>
      <c r="Q293" s="173"/>
      <c r="R293" s="173"/>
      <c r="S293" s="173"/>
      <c r="T293" s="173"/>
      <c r="U293" s="173"/>
      <c r="V293" s="173"/>
      <c r="W293" s="173"/>
      <c r="X293" s="173"/>
      <c r="Y293" s="173"/>
      <c r="Z293" s="173"/>
      <c r="AA293" s="173"/>
      <c r="AB293" s="173"/>
      <c r="AC293" s="173"/>
      <c r="AD293" s="173"/>
      <c r="AE293" s="173"/>
      <c r="AF293" s="173"/>
      <c r="AG293" s="173"/>
      <c r="AH293" s="173"/>
    </row>
    <row r="294" spans="1:34" s="135" customFormat="1" ht="15">
      <c r="A294" s="146" t="s">
        <v>49</v>
      </c>
      <c r="B294" s="148"/>
      <c r="C294" s="170">
        <f>SUM(C295:C298)</f>
        <v>0</v>
      </c>
      <c r="D294" s="170">
        <f aca="true" t="shared" si="68" ref="D294:AH294">SUM(D295:D298)</f>
        <v>0</v>
      </c>
      <c r="E294" s="170">
        <f t="shared" si="68"/>
        <v>0</v>
      </c>
      <c r="F294" s="170">
        <f t="shared" si="68"/>
        <v>0</v>
      </c>
      <c r="G294" s="170">
        <f t="shared" si="68"/>
        <v>0</v>
      </c>
      <c r="H294" s="170">
        <f t="shared" si="68"/>
        <v>0</v>
      </c>
      <c r="I294" s="170">
        <f t="shared" si="68"/>
        <v>0</v>
      </c>
      <c r="J294" s="170">
        <f t="shared" si="68"/>
        <v>0</v>
      </c>
      <c r="K294" s="170">
        <f t="shared" si="68"/>
        <v>0</v>
      </c>
      <c r="L294" s="170">
        <f t="shared" si="68"/>
        <v>0</v>
      </c>
      <c r="M294" s="170">
        <f t="shared" si="68"/>
        <v>0</v>
      </c>
      <c r="N294" s="170">
        <f t="shared" si="68"/>
        <v>0</v>
      </c>
      <c r="O294" s="170">
        <f t="shared" si="68"/>
        <v>0</v>
      </c>
      <c r="P294" s="170">
        <f t="shared" si="68"/>
        <v>0</v>
      </c>
      <c r="Q294" s="170">
        <f t="shared" si="68"/>
        <v>0</v>
      </c>
      <c r="R294" s="170">
        <f t="shared" si="68"/>
        <v>0</v>
      </c>
      <c r="S294" s="170">
        <f t="shared" si="68"/>
        <v>0</v>
      </c>
      <c r="T294" s="170">
        <f t="shared" si="68"/>
        <v>0</v>
      </c>
      <c r="U294" s="170">
        <f t="shared" si="68"/>
        <v>0</v>
      </c>
      <c r="V294" s="170">
        <f t="shared" si="68"/>
        <v>0</v>
      </c>
      <c r="W294" s="170">
        <f t="shared" si="68"/>
        <v>0</v>
      </c>
      <c r="X294" s="170">
        <f t="shared" si="68"/>
        <v>0</v>
      </c>
      <c r="Y294" s="170">
        <f t="shared" si="68"/>
        <v>0</v>
      </c>
      <c r="Z294" s="170">
        <f t="shared" si="68"/>
        <v>0</v>
      </c>
      <c r="AA294" s="170">
        <f t="shared" si="68"/>
        <v>0</v>
      </c>
      <c r="AB294" s="170">
        <f t="shared" si="68"/>
        <v>0</v>
      </c>
      <c r="AC294" s="170">
        <f t="shared" si="68"/>
        <v>0</v>
      </c>
      <c r="AD294" s="170">
        <f t="shared" si="68"/>
        <v>0</v>
      </c>
      <c r="AE294" s="170">
        <f t="shared" si="68"/>
        <v>0</v>
      </c>
      <c r="AF294" s="170">
        <f t="shared" si="68"/>
        <v>0</v>
      </c>
      <c r="AG294" s="170">
        <f t="shared" si="68"/>
        <v>0</v>
      </c>
      <c r="AH294" s="170">
        <f t="shared" si="68"/>
        <v>0</v>
      </c>
    </row>
    <row r="295" spans="1:34" ht="15">
      <c r="A295" s="159"/>
      <c r="B295" s="168" t="s">
        <v>300</v>
      </c>
      <c r="C295" s="23">
        <f t="shared" si="59"/>
        <v>0</v>
      </c>
      <c r="D295" s="173"/>
      <c r="E295" s="173"/>
      <c r="F295" s="173"/>
      <c r="G295" s="173"/>
      <c r="H295" s="173"/>
      <c r="I295" s="173"/>
      <c r="J295" s="173"/>
      <c r="K295" s="173"/>
      <c r="L295" s="173"/>
      <c r="M295" s="173"/>
      <c r="N295" s="173"/>
      <c r="O295" s="173"/>
      <c r="P295" s="173"/>
      <c r="Q295" s="173"/>
      <c r="R295" s="173"/>
      <c r="S295" s="173"/>
      <c r="T295" s="173"/>
      <c r="U295" s="173"/>
      <c r="V295" s="173"/>
      <c r="W295" s="173"/>
      <c r="X295" s="173"/>
      <c r="Y295" s="173"/>
      <c r="Z295" s="173"/>
      <c r="AA295" s="173"/>
      <c r="AB295" s="173"/>
      <c r="AC295" s="173"/>
      <c r="AD295" s="173"/>
      <c r="AE295" s="173"/>
      <c r="AF295" s="173"/>
      <c r="AG295" s="173"/>
      <c r="AH295" s="173"/>
    </row>
    <row r="296" spans="1:34" ht="15">
      <c r="A296" s="159"/>
      <c r="B296" s="168" t="s">
        <v>301</v>
      </c>
      <c r="C296" s="23">
        <f t="shared" si="59"/>
        <v>0</v>
      </c>
      <c r="D296" s="173"/>
      <c r="E296" s="173"/>
      <c r="F296" s="173"/>
      <c r="G296" s="173"/>
      <c r="H296" s="173"/>
      <c r="I296" s="173"/>
      <c r="J296" s="173"/>
      <c r="K296" s="173"/>
      <c r="L296" s="173"/>
      <c r="M296" s="173"/>
      <c r="N296" s="173"/>
      <c r="O296" s="173"/>
      <c r="P296" s="173"/>
      <c r="Q296" s="173"/>
      <c r="R296" s="173"/>
      <c r="S296" s="173"/>
      <c r="T296" s="173"/>
      <c r="U296" s="173"/>
      <c r="V296" s="173"/>
      <c r="W296" s="173"/>
      <c r="X296" s="173"/>
      <c r="Y296" s="173"/>
      <c r="Z296" s="173"/>
      <c r="AA296" s="173"/>
      <c r="AB296" s="173"/>
      <c r="AC296" s="173"/>
      <c r="AD296" s="173"/>
      <c r="AE296" s="173"/>
      <c r="AF296" s="173"/>
      <c r="AG296" s="173"/>
      <c r="AH296" s="173"/>
    </row>
    <row r="297" spans="1:34" ht="30">
      <c r="A297" s="159"/>
      <c r="B297" s="168" t="s">
        <v>302</v>
      </c>
      <c r="C297" s="23">
        <f t="shared" si="59"/>
        <v>0</v>
      </c>
      <c r="D297" s="173"/>
      <c r="E297" s="173"/>
      <c r="F297" s="173"/>
      <c r="G297" s="173"/>
      <c r="H297" s="173"/>
      <c r="I297" s="173"/>
      <c r="J297" s="173"/>
      <c r="K297" s="173"/>
      <c r="L297" s="173"/>
      <c r="M297" s="173"/>
      <c r="N297" s="173"/>
      <c r="O297" s="173"/>
      <c r="P297" s="173"/>
      <c r="Q297" s="173"/>
      <c r="R297" s="173"/>
      <c r="S297" s="173"/>
      <c r="T297" s="173"/>
      <c r="U297" s="173"/>
      <c r="V297" s="173"/>
      <c r="W297" s="173"/>
      <c r="X297" s="173"/>
      <c r="Y297" s="173"/>
      <c r="Z297" s="173"/>
      <c r="AA297" s="173"/>
      <c r="AB297" s="173"/>
      <c r="AC297" s="173"/>
      <c r="AD297" s="173"/>
      <c r="AE297" s="173"/>
      <c r="AF297" s="173"/>
      <c r="AG297" s="173"/>
      <c r="AH297" s="173"/>
    </row>
    <row r="298" spans="1:34" ht="15">
      <c r="A298" s="159"/>
      <c r="B298" s="168" t="s">
        <v>457</v>
      </c>
      <c r="C298" s="23">
        <f t="shared" si="59"/>
        <v>0</v>
      </c>
      <c r="D298" s="189"/>
      <c r="E298" s="189"/>
      <c r="F298" s="189"/>
      <c r="G298" s="189"/>
      <c r="H298" s="189"/>
      <c r="I298" s="189"/>
      <c r="J298" s="189"/>
      <c r="K298" s="189"/>
      <c r="L298" s="189"/>
      <c r="M298" s="189"/>
      <c r="N298" s="189"/>
      <c r="O298" s="189"/>
      <c r="P298" s="189"/>
      <c r="Q298" s="189"/>
      <c r="R298" s="189"/>
      <c r="S298" s="189"/>
      <c r="T298" s="189"/>
      <c r="U298" s="189"/>
      <c r="V298" s="189"/>
      <c r="W298" s="189"/>
      <c r="X298" s="189"/>
      <c r="Y298" s="189"/>
      <c r="Z298" s="189"/>
      <c r="AA298" s="189"/>
      <c r="AB298" s="189"/>
      <c r="AC298" s="189"/>
      <c r="AD298" s="189"/>
      <c r="AE298" s="189"/>
      <c r="AF298" s="189"/>
      <c r="AG298" s="189"/>
      <c r="AH298" s="173"/>
    </row>
    <row r="299" spans="1:34" s="135" customFormat="1" ht="15">
      <c r="A299" s="171" t="s">
        <v>135</v>
      </c>
      <c r="B299" s="149"/>
      <c r="C299" s="170">
        <f>SUM(C300:C302)</f>
        <v>0</v>
      </c>
      <c r="D299" s="170">
        <f aca="true" t="shared" si="69" ref="D299:AH299">SUM(D300:D302)</f>
        <v>0</v>
      </c>
      <c r="E299" s="170">
        <f t="shared" si="69"/>
        <v>0</v>
      </c>
      <c r="F299" s="170">
        <f t="shared" si="69"/>
        <v>0</v>
      </c>
      <c r="G299" s="170">
        <f t="shared" si="69"/>
        <v>0</v>
      </c>
      <c r="H299" s="170">
        <f t="shared" si="69"/>
        <v>0</v>
      </c>
      <c r="I299" s="170">
        <f t="shared" si="69"/>
        <v>0</v>
      </c>
      <c r="J299" s="170">
        <f t="shared" si="69"/>
        <v>0</v>
      </c>
      <c r="K299" s="170">
        <f t="shared" si="69"/>
        <v>0</v>
      </c>
      <c r="L299" s="170">
        <f t="shared" si="69"/>
        <v>0</v>
      </c>
      <c r="M299" s="170">
        <f t="shared" si="69"/>
        <v>0</v>
      </c>
      <c r="N299" s="170">
        <f t="shared" si="69"/>
        <v>0</v>
      </c>
      <c r="O299" s="170">
        <f t="shared" si="69"/>
        <v>0</v>
      </c>
      <c r="P299" s="170">
        <f t="shared" si="69"/>
        <v>0</v>
      </c>
      <c r="Q299" s="170">
        <f t="shared" si="69"/>
        <v>0</v>
      </c>
      <c r="R299" s="170">
        <f t="shared" si="69"/>
        <v>0</v>
      </c>
      <c r="S299" s="170">
        <f t="shared" si="69"/>
        <v>0</v>
      </c>
      <c r="T299" s="170">
        <f t="shared" si="69"/>
        <v>0</v>
      </c>
      <c r="U299" s="170">
        <f t="shared" si="69"/>
        <v>0</v>
      </c>
      <c r="V299" s="170">
        <f t="shared" si="69"/>
        <v>0</v>
      </c>
      <c r="W299" s="170">
        <f t="shared" si="69"/>
        <v>0</v>
      </c>
      <c r="X299" s="170">
        <f t="shared" si="69"/>
        <v>0</v>
      </c>
      <c r="Y299" s="170">
        <f t="shared" si="69"/>
        <v>0</v>
      </c>
      <c r="Z299" s="170">
        <f t="shared" si="69"/>
        <v>0</v>
      </c>
      <c r="AA299" s="170">
        <f t="shared" si="69"/>
        <v>0</v>
      </c>
      <c r="AB299" s="170">
        <f t="shared" si="69"/>
        <v>0</v>
      </c>
      <c r="AC299" s="170">
        <f t="shared" si="69"/>
        <v>0</v>
      </c>
      <c r="AD299" s="170">
        <f t="shared" si="69"/>
        <v>0</v>
      </c>
      <c r="AE299" s="170">
        <f t="shared" si="69"/>
        <v>0</v>
      </c>
      <c r="AF299" s="170">
        <f t="shared" si="69"/>
        <v>0</v>
      </c>
      <c r="AG299" s="170">
        <f t="shared" si="69"/>
        <v>0</v>
      </c>
      <c r="AH299" s="138">
        <f t="shared" si="69"/>
        <v>0</v>
      </c>
    </row>
    <row r="300" spans="1:34" ht="15">
      <c r="A300" s="152"/>
      <c r="B300" s="166" t="s">
        <v>132</v>
      </c>
      <c r="C300" s="23">
        <f t="shared" si="59"/>
        <v>0</v>
      </c>
      <c r="D300" s="173"/>
      <c r="E300" s="173"/>
      <c r="F300" s="173"/>
      <c r="G300" s="173"/>
      <c r="H300" s="173"/>
      <c r="I300" s="173"/>
      <c r="J300" s="173"/>
      <c r="K300" s="173"/>
      <c r="L300" s="173"/>
      <c r="M300" s="173"/>
      <c r="N300" s="173"/>
      <c r="O300" s="173"/>
      <c r="P300" s="173"/>
      <c r="Q300" s="173"/>
      <c r="R300" s="173"/>
      <c r="S300" s="173"/>
      <c r="T300" s="173"/>
      <c r="U300" s="173"/>
      <c r="V300" s="173"/>
      <c r="W300" s="173"/>
      <c r="X300" s="173"/>
      <c r="Y300" s="173"/>
      <c r="Z300" s="173"/>
      <c r="AA300" s="173"/>
      <c r="AB300" s="173"/>
      <c r="AC300" s="173"/>
      <c r="AD300" s="173"/>
      <c r="AE300" s="173"/>
      <c r="AF300" s="173"/>
      <c r="AG300" s="173"/>
      <c r="AH300" s="173"/>
    </row>
    <row r="301" spans="1:34" ht="15">
      <c r="A301" s="152"/>
      <c r="B301" s="166" t="s">
        <v>133</v>
      </c>
      <c r="C301" s="23">
        <f t="shared" si="59"/>
        <v>0</v>
      </c>
      <c r="D301" s="173"/>
      <c r="E301" s="173"/>
      <c r="F301" s="173"/>
      <c r="G301" s="173"/>
      <c r="H301" s="173"/>
      <c r="I301" s="173"/>
      <c r="J301" s="173"/>
      <c r="K301" s="173"/>
      <c r="L301" s="173"/>
      <c r="M301" s="173"/>
      <c r="N301" s="173"/>
      <c r="O301" s="173"/>
      <c r="P301" s="173"/>
      <c r="Q301" s="173"/>
      <c r="R301" s="173"/>
      <c r="S301" s="173"/>
      <c r="T301" s="173"/>
      <c r="U301" s="173"/>
      <c r="V301" s="173"/>
      <c r="W301" s="173"/>
      <c r="X301" s="173"/>
      <c r="Y301" s="173"/>
      <c r="Z301" s="173"/>
      <c r="AA301" s="173"/>
      <c r="AB301" s="173"/>
      <c r="AC301" s="173"/>
      <c r="AD301" s="173"/>
      <c r="AE301" s="173"/>
      <c r="AF301" s="173"/>
      <c r="AG301" s="173"/>
      <c r="AH301" s="173"/>
    </row>
    <row r="302" spans="1:34" ht="15">
      <c r="A302" s="152"/>
      <c r="B302" s="166" t="s">
        <v>134</v>
      </c>
      <c r="C302" s="23">
        <f t="shared" si="59"/>
        <v>0</v>
      </c>
      <c r="D302" s="173"/>
      <c r="E302" s="173"/>
      <c r="F302" s="173"/>
      <c r="G302" s="173"/>
      <c r="H302" s="173"/>
      <c r="I302" s="173"/>
      <c r="J302" s="173"/>
      <c r="K302" s="173"/>
      <c r="L302" s="173"/>
      <c r="M302" s="173"/>
      <c r="N302" s="173"/>
      <c r="O302" s="173"/>
      <c r="P302" s="173"/>
      <c r="Q302" s="173"/>
      <c r="R302" s="173"/>
      <c r="S302" s="173"/>
      <c r="T302" s="173"/>
      <c r="U302" s="173"/>
      <c r="V302" s="173"/>
      <c r="W302" s="173"/>
      <c r="X302" s="173"/>
      <c r="Y302" s="173"/>
      <c r="Z302" s="173"/>
      <c r="AA302" s="173"/>
      <c r="AB302" s="173"/>
      <c r="AC302" s="173"/>
      <c r="AD302" s="173"/>
      <c r="AE302" s="173"/>
      <c r="AF302" s="173"/>
      <c r="AG302" s="173"/>
      <c r="AH302" s="173"/>
    </row>
  </sheetData>
  <sheetProtection sheet="1" objects="1" scenarios="1" selectLockedCells="1"/>
  <mergeCells count="5">
    <mergeCell ref="E1:I1"/>
    <mergeCell ref="D8:AH8"/>
    <mergeCell ref="J1:M1"/>
    <mergeCell ref="A10:B10"/>
    <mergeCell ref="A53:B53"/>
  </mergeCells>
  <printOptions/>
  <pageMargins left="0.21" right="0.18" top="0.4" bottom="0.38" header="0.25" footer="0.22"/>
  <pageSetup fitToHeight="0" fitToWidth="1" horizontalDpi="300" verticalDpi="300" orientation="landscape" scale="47" r:id="rId1"/>
  <headerFooter alignWithMargins="0">
    <oddHeader>&amp;CHZZO</oddHeader>
    <oddFooter>&amp;CStranica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02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3" sqref="D13"/>
    </sheetView>
  </sheetViews>
  <sheetFormatPr defaultColWidth="7.8515625" defaultRowHeight="12.75"/>
  <cols>
    <col min="1" max="1" width="10.421875" style="2" customWidth="1"/>
    <col min="2" max="2" width="78.8515625" style="4" customWidth="1"/>
    <col min="3" max="3" width="12.7109375" style="3" customWidth="1"/>
    <col min="4" max="4" width="7.140625" style="1" customWidth="1"/>
    <col min="5" max="5" width="10.140625" style="1" customWidth="1"/>
    <col min="6" max="6" width="9.8515625" style="1" customWidth="1"/>
    <col min="7" max="7" width="10.8515625" style="1" customWidth="1"/>
    <col min="8" max="8" width="10.421875" style="1" customWidth="1"/>
    <col min="9" max="9" width="7.8515625" style="1" customWidth="1"/>
    <col min="10" max="10" width="8.57421875" style="1" customWidth="1"/>
    <col min="11" max="34" width="5.7109375" style="1" customWidth="1"/>
    <col min="35" max="16384" width="7.8515625" style="1" customWidth="1"/>
  </cols>
  <sheetData>
    <row r="1" spans="1:34" s="7" customFormat="1" ht="30">
      <c r="A1" s="76" t="s">
        <v>50</v>
      </c>
      <c r="B1" s="174" t="s">
        <v>105</v>
      </c>
      <c r="C1" s="25" t="s">
        <v>128</v>
      </c>
      <c r="D1" s="25" t="s">
        <v>130</v>
      </c>
      <c r="E1" s="224" t="s">
        <v>129</v>
      </c>
      <c r="F1" s="225"/>
      <c r="G1" s="225"/>
      <c r="H1" s="225"/>
      <c r="I1" s="226"/>
      <c r="J1" s="227" t="s">
        <v>117</v>
      </c>
      <c r="K1" s="228"/>
      <c r="L1" s="228"/>
      <c r="M1" s="229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4" s="10" customFormat="1" ht="39">
      <c r="A2" s="76" t="s">
        <v>41</v>
      </c>
      <c r="B2" s="174" t="s">
        <v>51</v>
      </c>
      <c r="C2" s="175"/>
      <c r="D2" s="176"/>
      <c r="E2" s="50" t="s">
        <v>107</v>
      </c>
      <c r="F2" s="49" t="s">
        <v>108</v>
      </c>
      <c r="G2" s="49" t="s">
        <v>109</v>
      </c>
      <c r="H2" s="49" t="s">
        <v>54</v>
      </c>
      <c r="I2" s="58" t="s">
        <v>55</v>
      </c>
      <c r="J2" s="59" t="s">
        <v>120</v>
      </c>
      <c r="K2" s="60"/>
      <c r="L2" s="60"/>
      <c r="M2" s="61"/>
      <c r="N2" s="28"/>
      <c r="O2" s="28"/>
      <c r="P2" s="28"/>
      <c r="Q2" s="28"/>
      <c r="R2" s="28"/>
      <c r="S2" s="28"/>
      <c r="T2" s="28"/>
      <c r="U2" s="28"/>
      <c r="V2" s="25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1:34" s="10" customFormat="1" ht="15">
      <c r="A3" s="76" t="s">
        <v>52</v>
      </c>
      <c r="B3" s="174" t="s">
        <v>53</v>
      </c>
      <c r="C3" s="75"/>
      <c r="D3" s="75" t="s">
        <v>115</v>
      </c>
      <c r="E3" s="66">
        <f aca="true" t="shared" si="0" ref="E3:J3">SUM(E4:E6)</f>
        <v>0</v>
      </c>
      <c r="F3" s="66">
        <f t="shared" si="0"/>
        <v>0</v>
      </c>
      <c r="G3" s="66">
        <f t="shared" si="0"/>
        <v>0</v>
      </c>
      <c r="H3" s="66">
        <f t="shared" si="0"/>
        <v>0</v>
      </c>
      <c r="I3" s="66">
        <f t="shared" si="0"/>
        <v>0</v>
      </c>
      <c r="J3" s="67">
        <f t="shared" si="0"/>
        <v>0</v>
      </c>
      <c r="K3" s="68" t="s">
        <v>121</v>
      </c>
      <c r="L3" s="60"/>
      <c r="M3" s="61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4" s="10" customFormat="1" ht="15">
      <c r="A4" s="27"/>
      <c r="B4" s="30"/>
      <c r="C4" s="75"/>
      <c r="D4" s="75" t="s">
        <v>122</v>
      </c>
      <c r="E4" s="177"/>
      <c r="F4" s="177"/>
      <c r="G4" s="177"/>
      <c r="H4" s="177"/>
      <c r="I4" s="32">
        <f>SUM(E4:H4)</f>
        <v>0</v>
      </c>
      <c r="J4" s="178"/>
      <c r="K4" s="60" t="s">
        <v>123</v>
      </c>
      <c r="L4" s="60"/>
      <c r="M4" s="61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</row>
    <row r="5" spans="1:34" s="10" customFormat="1" ht="15">
      <c r="A5" s="27"/>
      <c r="B5" s="30"/>
      <c r="C5" s="75"/>
      <c r="D5" s="75" t="s">
        <v>124</v>
      </c>
      <c r="E5" s="177"/>
      <c r="F5" s="177"/>
      <c r="G5" s="177"/>
      <c r="H5" s="177"/>
      <c r="I5" s="32">
        <f>SUM(E5:H5)</f>
        <v>0</v>
      </c>
      <c r="J5" s="178"/>
      <c r="K5" s="60" t="s">
        <v>125</v>
      </c>
      <c r="L5" s="60"/>
      <c r="M5" s="61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</row>
    <row r="6" spans="1:34" s="10" customFormat="1" ht="15">
      <c r="A6" s="27"/>
      <c r="B6" s="30"/>
      <c r="C6" s="75"/>
      <c r="D6" s="75" t="s">
        <v>126</v>
      </c>
      <c r="E6" s="177"/>
      <c r="F6" s="177"/>
      <c r="G6" s="177"/>
      <c r="H6" s="177"/>
      <c r="I6" s="32">
        <f>SUM(E6:H6)</f>
        <v>0</v>
      </c>
      <c r="J6" s="178"/>
      <c r="K6" s="70" t="s">
        <v>127</v>
      </c>
      <c r="L6" s="70"/>
      <c r="M6" s="71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34" s="77" customFormat="1" ht="15">
      <c r="A7" s="33"/>
      <c r="B7" s="34"/>
      <c r="C7" s="29"/>
      <c r="D7" s="31"/>
      <c r="E7" s="31"/>
      <c r="F7" s="31"/>
      <c r="G7" s="31"/>
      <c r="H7" s="31"/>
      <c r="I7" s="31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4" s="18" customFormat="1" ht="60.75">
      <c r="A8" s="16" t="s">
        <v>0</v>
      </c>
      <c r="B8" s="17" t="s">
        <v>1</v>
      </c>
      <c r="C8" s="22" t="s">
        <v>88</v>
      </c>
      <c r="D8" s="218" t="s">
        <v>56</v>
      </c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20"/>
    </row>
    <row r="9" spans="1:34" s="21" customFormat="1" ht="15">
      <c r="A9" s="13"/>
      <c r="B9" s="19"/>
      <c r="C9" s="78">
        <f>SUM(C10+C53+C243+C294)</f>
        <v>0</v>
      </c>
      <c r="D9" s="20" t="s">
        <v>57</v>
      </c>
      <c r="E9" s="20" t="s">
        <v>58</v>
      </c>
      <c r="F9" s="20" t="s">
        <v>59</v>
      </c>
      <c r="G9" s="20" t="s">
        <v>60</v>
      </c>
      <c r="H9" s="20" t="s">
        <v>61</v>
      </c>
      <c r="I9" s="20" t="s">
        <v>62</v>
      </c>
      <c r="J9" s="20" t="s">
        <v>63</v>
      </c>
      <c r="K9" s="20" t="s">
        <v>64</v>
      </c>
      <c r="L9" s="20" t="s">
        <v>65</v>
      </c>
      <c r="M9" s="20" t="s">
        <v>66</v>
      </c>
      <c r="N9" s="20" t="s">
        <v>67</v>
      </c>
      <c r="O9" s="20" t="s">
        <v>68</v>
      </c>
      <c r="P9" s="20" t="s">
        <v>69</v>
      </c>
      <c r="Q9" s="20" t="s">
        <v>70</v>
      </c>
      <c r="R9" s="20" t="s">
        <v>71</v>
      </c>
      <c r="S9" s="20" t="s">
        <v>72</v>
      </c>
      <c r="T9" s="20" t="s">
        <v>73</v>
      </c>
      <c r="U9" s="20" t="s">
        <v>74</v>
      </c>
      <c r="V9" s="20" t="s">
        <v>75</v>
      </c>
      <c r="W9" s="20" t="s">
        <v>76</v>
      </c>
      <c r="X9" s="20" t="s">
        <v>77</v>
      </c>
      <c r="Y9" s="20" t="s">
        <v>78</v>
      </c>
      <c r="Z9" s="20" t="s">
        <v>79</v>
      </c>
      <c r="AA9" s="20" t="s">
        <v>80</v>
      </c>
      <c r="AB9" s="20" t="s">
        <v>81</v>
      </c>
      <c r="AC9" s="20" t="s">
        <v>82</v>
      </c>
      <c r="AD9" s="20" t="s">
        <v>83</v>
      </c>
      <c r="AE9" s="20" t="s">
        <v>84</v>
      </c>
      <c r="AF9" s="20" t="s">
        <v>85</v>
      </c>
      <c r="AG9" s="20" t="s">
        <v>86</v>
      </c>
      <c r="AH9" s="20" t="s">
        <v>87</v>
      </c>
    </row>
    <row r="10" spans="1:34" ht="30.75" customHeight="1">
      <c r="A10" s="207" t="s">
        <v>47</v>
      </c>
      <c r="B10" s="208"/>
      <c r="C10" s="140">
        <f>SUM(C11+C25)</f>
        <v>0</v>
      </c>
      <c r="D10" s="140">
        <f aca="true" t="shared" si="1" ref="D10:AH10">SUM(D11+D25)</f>
        <v>0</v>
      </c>
      <c r="E10" s="140">
        <f t="shared" si="1"/>
        <v>0</v>
      </c>
      <c r="F10" s="140">
        <f t="shared" si="1"/>
        <v>0</v>
      </c>
      <c r="G10" s="140">
        <f t="shared" si="1"/>
        <v>0</v>
      </c>
      <c r="H10" s="140">
        <f t="shared" si="1"/>
        <v>0</v>
      </c>
      <c r="I10" s="140">
        <f t="shared" si="1"/>
        <v>0</v>
      </c>
      <c r="J10" s="140">
        <f t="shared" si="1"/>
        <v>0</v>
      </c>
      <c r="K10" s="140">
        <f t="shared" si="1"/>
        <v>0</v>
      </c>
      <c r="L10" s="140">
        <f t="shared" si="1"/>
        <v>0</v>
      </c>
      <c r="M10" s="140">
        <f t="shared" si="1"/>
        <v>0</v>
      </c>
      <c r="N10" s="140">
        <f t="shared" si="1"/>
        <v>0</v>
      </c>
      <c r="O10" s="140">
        <f t="shared" si="1"/>
        <v>0</v>
      </c>
      <c r="P10" s="140">
        <f t="shared" si="1"/>
        <v>0</v>
      </c>
      <c r="Q10" s="140">
        <f t="shared" si="1"/>
        <v>0</v>
      </c>
      <c r="R10" s="140">
        <f t="shared" si="1"/>
        <v>0</v>
      </c>
      <c r="S10" s="140">
        <f t="shared" si="1"/>
        <v>0</v>
      </c>
      <c r="T10" s="140">
        <f t="shared" si="1"/>
        <v>0</v>
      </c>
      <c r="U10" s="140">
        <f t="shared" si="1"/>
        <v>0</v>
      </c>
      <c r="V10" s="140">
        <f t="shared" si="1"/>
        <v>0</v>
      </c>
      <c r="W10" s="140">
        <f t="shared" si="1"/>
        <v>0</v>
      </c>
      <c r="X10" s="140">
        <f t="shared" si="1"/>
        <v>0</v>
      </c>
      <c r="Y10" s="140">
        <f t="shared" si="1"/>
        <v>0</v>
      </c>
      <c r="Z10" s="140">
        <f t="shared" si="1"/>
        <v>0</v>
      </c>
      <c r="AA10" s="140">
        <f t="shared" si="1"/>
        <v>0</v>
      </c>
      <c r="AB10" s="140">
        <f t="shared" si="1"/>
        <v>0</v>
      </c>
      <c r="AC10" s="140">
        <f t="shared" si="1"/>
        <v>0</v>
      </c>
      <c r="AD10" s="140">
        <f t="shared" si="1"/>
        <v>0</v>
      </c>
      <c r="AE10" s="140">
        <f t="shared" si="1"/>
        <v>0</v>
      </c>
      <c r="AF10" s="140">
        <f t="shared" si="1"/>
        <v>0</v>
      </c>
      <c r="AG10" s="140">
        <f t="shared" si="1"/>
        <v>0</v>
      </c>
      <c r="AH10" s="172">
        <f t="shared" si="1"/>
        <v>0</v>
      </c>
    </row>
    <row r="11" spans="1:34" ht="15">
      <c r="A11" s="146" t="s">
        <v>2</v>
      </c>
      <c r="B11" s="148"/>
      <c r="C11" s="53">
        <f>SUM(C12+C19+C21)</f>
        <v>0</v>
      </c>
      <c r="D11" s="53">
        <f aca="true" t="shared" si="2" ref="D11:AH11">SUM(D12+D19+D21)</f>
        <v>0</v>
      </c>
      <c r="E11" s="53">
        <f t="shared" si="2"/>
        <v>0</v>
      </c>
      <c r="F11" s="53">
        <f t="shared" si="2"/>
        <v>0</v>
      </c>
      <c r="G11" s="53">
        <f t="shared" si="2"/>
        <v>0</v>
      </c>
      <c r="H11" s="53">
        <f t="shared" si="2"/>
        <v>0</v>
      </c>
      <c r="I11" s="53">
        <f t="shared" si="2"/>
        <v>0</v>
      </c>
      <c r="J11" s="53">
        <f t="shared" si="2"/>
        <v>0</v>
      </c>
      <c r="K11" s="53">
        <f t="shared" si="2"/>
        <v>0</v>
      </c>
      <c r="L11" s="53">
        <f t="shared" si="2"/>
        <v>0</v>
      </c>
      <c r="M11" s="53">
        <f t="shared" si="2"/>
        <v>0</v>
      </c>
      <c r="N11" s="53">
        <f t="shared" si="2"/>
        <v>0</v>
      </c>
      <c r="O11" s="53">
        <f t="shared" si="2"/>
        <v>0</v>
      </c>
      <c r="P11" s="53">
        <f t="shared" si="2"/>
        <v>0</v>
      </c>
      <c r="Q11" s="53">
        <f t="shared" si="2"/>
        <v>0</v>
      </c>
      <c r="R11" s="53">
        <f t="shared" si="2"/>
        <v>0</v>
      </c>
      <c r="S11" s="53">
        <f t="shared" si="2"/>
        <v>0</v>
      </c>
      <c r="T11" s="53">
        <f t="shared" si="2"/>
        <v>0</v>
      </c>
      <c r="U11" s="53">
        <f t="shared" si="2"/>
        <v>0</v>
      </c>
      <c r="V11" s="53">
        <f t="shared" si="2"/>
        <v>0</v>
      </c>
      <c r="W11" s="53">
        <f t="shared" si="2"/>
        <v>0</v>
      </c>
      <c r="X11" s="53">
        <f t="shared" si="2"/>
        <v>0</v>
      </c>
      <c r="Y11" s="53">
        <f t="shared" si="2"/>
        <v>0</v>
      </c>
      <c r="Z11" s="53">
        <f t="shared" si="2"/>
        <v>0</v>
      </c>
      <c r="AA11" s="53">
        <f t="shared" si="2"/>
        <v>0</v>
      </c>
      <c r="AB11" s="53">
        <f t="shared" si="2"/>
        <v>0</v>
      </c>
      <c r="AC11" s="53">
        <f t="shared" si="2"/>
        <v>0</v>
      </c>
      <c r="AD11" s="53">
        <f t="shared" si="2"/>
        <v>0</v>
      </c>
      <c r="AE11" s="53">
        <f t="shared" si="2"/>
        <v>0</v>
      </c>
      <c r="AF11" s="53">
        <f t="shared" si="2"/>
        <v>0</v>
      </c>
      <c r="AG11" s="53">
        <f t="shared" si="2"/>
        <v>0</v>
      </c>
      <c r="AH11" s="53">
        <f t="shared" si="2"/>
        <v>0</v>
      </c>
    </row>
    <row r="12" spans="1:34" ht="15">
      <c r="A12" s="146"/>
      <c r="B12" s="148" t="s">
        <v>148</v>
      </c>
      <c r="C12" s="53">
        <f>SUM(C13:C18)</f>
        <v>0</v>
      </c>
      <c r="D12" s="53">
        <f aca="true" t="shared" si="3" ref="D12:AH12">SUM(D13:D18)</f>
        <v>0</v>
      </c>
      <c r="E12" s="53">
        <f t="shared" si="3"/>
        <v>0</v>
      </c>
      <c r="F12" s="53">
        <f t="shared" si="3"/>
        <v>0</v>
      </c>
      <c r="G12" s="53">
        <f t="shared" si="3"/>
        <v>0</v>
      </c>
      <c r="H12" s="53">
        <f t="shared" si="3"/>
        <v>0</v>
      </c>
      <c r="I12" s="53">
        <f t="shared" si="3"/>
        <v>0</v>
      </c>
      <c r="J12" s="53">
        <f t="shared" si="3"/>
        <v>0</v>
      </c>
      <c r="K12" s="53">
        <f t="shared" si="3"/>
        <v>0</v>
      </c>
      <c r="L12" s="53">
        <f t="shared" si="3"/>
        <v>0</v>
      </c>
      <c r="M12" s="53">
        <f t="shared" si="3"/>
        <v>0</v>
      </c>
      <c r="N12" s="53">
        <f t="shared" si="3"/>
        <v>0</v>
      </c>
      <c r="O12" s="53">
        <f t="shared" si="3"/>
        <v>0</v>
      </c>
      <c r="P12" s="53">
        <f t="shared" si="3"/>
        <v>0</v>
      </c>
      <c r="Q12" s="53">
        <f t="shared" si="3"/>
        <v>0</v>
      </c>
      <c r="R12" s="53">
        <f t="shared" si="3"/>
        <v>0</v>
      </c>
      <c r="S12" s="53">
        <f t="shared" si="3"/>
        <v>0</v>
      </c>
      <c r="T12" s="53">
        <f t="shared" si="3"/>
        <v>0</v>
      </c>
      <c r="U12" s="53">
        <f t="shared" si="3"/>
        <v>0</v>
      </c>
      <c r="V12" s="53">
        <f t="shared" si="3"/>
        <v>0</v>
      </c>
      <c r="W12" s="53">
        <f t="shared" si="3"/>
        <v>0</v>
      </c>
      <c r="X12" s="53">
        <f t="shared" si="3"/>
        <v>0</v>
      </c>
      <c r="Y12" s="53">
        <f t="shared" si="3"/>
        <v>0</v>
      </c>
      <c r="Z12" s="53">
        <f t="shared" si="3"/>
        <v>0</v>
      </c>
      <c r="AA12" s="53">
        <f t="shared" si="3"/>
        <v>0</v>
      </c>
      <c r="AB12" s="53">
        <f t="shared" si="3"/>
        <v>0</v>
      </c>
      <c r="AC12" s="53">
        <f t="shared" si="3"/>
        <v>0</v>
      </c>
      <c r="AD12" s="53">
        <f t="shared" si="3"/>
        <v>0</v>
      </c>
      <c r="AE12" s="53">
        <f t="shared" si="3"/>
        <v>0</v>
      </c>
      <c r="AF12" s="53">
        <f t="shared" si="3"/>
        <v>0</v>
      </c>
      <c r="AG12" s="53">
        <f t="shared" si="3"/>
        <v>0</v>
      </c>
      <c r="AH12" s="53">
        <f t="shared" si="3"/>
        <v>0</v>
      </c>
    </row>
    <row r="13" spans="1:34" ht="60">
      <c r="A13" s="147"/>
      <c r="B13" s="169" t="s">
        <v>151</v>
      </c>
      <c r="C13" s="23">
        <f aca="true" t="shared" si="4" ref="C13:C18">SUM(D13:AH13)</f>
        <v>0</v>
      </c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</row>
    <row r="14" spans="1:34" ht="45">
      <c r="A14" s="147"/>
      <c r="B14" s="169" t="s">
        <v>152</v>
      </c>
      <c r="C14" s="23">
        <f t="shared" si="4"/>
        <v>0</v>
      </c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</row>
    <row r="15" spans="1:34" ht="60">
      <c r="A15" s="147"/>
      <c r="B15" s="169" t="s">
        <v>153</v>
      </c>
      <c r="C15" s="23">
        <f t="shared" si="4"/>
        <v>0</v>
      </c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</row>
    <row r="16" spans="1:34" ht="45">
      <c r="A16" s="147"/>
      <c r="B16" s="169" t="s">
        <v>154</v>
      </c>
      <c r="C16" s="23">
        <f t="shared" si="4"/>
        <v>0</v>
      </c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</row>
    <row r="17" spans="1:34" ht="45">
      <c r="A17" s="147"/>
      <c r="B17" s="169" t="s">
        <v>155</v>
      </c>
      <c r="C17" s="23">
        <f t="shared" si="4"/>
        <v>0</v>
      </c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</row>
    <row r="18" spans="1:34" ht="45">
      <c r="A18" s="147"/>
      <c r="B18" s="169" t="s">
        <v>156</v>
      </c>
      <c r="C18" s="23">
        <f t="shared" si="4"/>
        <v>0</v>
      </c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</row>
    <row r="19" spans="1:34" ht="30">
      <c r="A19" s="146"/>
      <c r="B19" s="148" t="s">
        <v>149</v>
      </c>
      <c r="C19" s="170">
        <f>SUM(C20)</f>
        <v>0</v>
      </c>
      <c r="D19" s="140">
        <f aca="true" t="shared" si="5" ref="D19:AH19">SUM(D20)</f>
        <v>0</v>
      </c>
      <c r="E19" s="140">
        <f t="shared" si="5"/>
        <v>0</v>
      </c>
      <c r="F19" s="140">
        <f t="shared" si="5"/>
        <v>0</v>
      </c>
      <c r="G19" s="140">
        <f t="shared" si="5"/>
        <v>0</v>
      </c>
      <c r="H19" s="140">
        <f t="shared" si="5"/>
        <v>0</v>
      </c>
      <c r="I19" s="140">
        <f t="shared" si="5"/>
        <v>0</v>
      </c>
      <c r="J19" s="140">
        <f t="shared" si="5"/>
        <v>0</v>
      </c>
      <c r="K19" s="140">
        <f t="shared" si="5"/>
        <v>0</v>
      </c>
      <c r="L19" s="140">
        <f t="shared" si="5"/>
        <v>0</v>
      </c>
      <c r="M19" s="140">
        <f t="shared" si="5"/>
        <v>0</v>
      </c>
      <c r="N19" s="140">
        <f t="shared" si="5"/>
        <v>0</v>
      </c>
      <c r="O19" s="140">
        <f t="shared" si="5"/>
        <v>0</v>
      </c>
      <c r="P19" s="140">
        <f t="shared" si="5"/>
        <v>0</v>
      </c>
      <c r="Q19" s="140">
        <f t="shared" si="5"/>
        <v>0</v>
      </c>
      <c r="R19" s="140">
        <f t="shared" si="5"/>
        <v>0</v>
      </c>
      <c r="S19" s="140">
        <f t="shared" si="5"/>
        <v>0</v>
      </c>
      <c r="T19" s="140">
        <f t="shared" si="5"/>
        <v>0</v>
      </c>
      <c r="U19" s="140">
        <f t="shared" si="5"/>
        <v>0</v>
      </c>
      <c r="V19" s="140">
        <f t="shared" si="5"/>
        <v>0</v>
      </c>
      <c r="W19" s="140">
        <f t="shared" si="5"/>
        <v>0</v>
      </c>
      <c r="X19" s="140">
        <f t="shared" si="5"/>
        <v>0</v>
      </c>
      <c r="Y19" s="140">
        <f t="shared" si="5"/>
        <v>0</v>
      </c>
      <c r="Z19" s="140">
        <f t="shared" si="5"/>
        <v>0</v>
      </c>
      <c r="AA19" s="140">
        <f t="shared" si="5"/>
        <v>0</v>
      </c>
      <c r="AB19" s="140">
        <f t="shared" si="5"/>
        <v>0</v>
      </c>
      <c r="AC19" s="140">
        <f t="shared" si="5"/>
        <v>0</v>
      </c>
      <c r="AD19" s="140">
        <f t="shared" si="5"/>
        <v>0</v>
      </c>
      <c r="AE19" s="140">
        <f t="shared" si="5"/>
        <v>0</v>
      </c>
      <c r="AF19" s="140">
        <f t="shared" si="5"/>
        <v>0</v>
      </c>
      <c r="AG19" s="140">
        <f t="shared" si="5"/>
        <v>0</v>
      </c>
      <c r="AH19" s="172">
        <f t="shared" si="5"/>
        <v>0</v>
      </c>
    </row>
    <row r="20" spans="1:34" ht="30">
      <c r="A20" s="147"/>
      <c r="B20" s="168" t="s">
        <v>157</v>
      </c>
      <c r="C20" s="23">
        <f>SUM(D20:AH20)</f>
        <v>0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</row>
    <row r="21" spans="1:34" ht="15">
      <c r="A21" s="146"/>
      <c r="B21" s="148" t="s">
        <v>139</v>
      </c>
      <c r="C21" s="131">
        <f>SUM(C22:C24)</f>
        <v>0</v>
      </c>
      <c r="D21" s="54">
        <f aca="true" t="shared" si="6" ref="D21:AH21">SUM(D22:D24)</f>
        <v>0</v>
      </c>
      <c r="E21" s="54">
        <f t="shared" si="6"/>
        <v>0</v>
      </c>
      <c r="F21" s="54">
        <f t="shared" si="6"/>
        <v>0</v>
      </c>
      <c r="G21" s="54">
        <f t="shared" si="6"/>
        <v>0</v>
      </c>
      <c r="H21" s="54">
        <f t="shared" si="6"/>
        <v>0</v>
      </c>
      <c r="I21" s="54">
        <f t="shared" si="6"/>
        <v>0</v>
      </c>
      <c r="J21" s="54">
        <f t="shared" si="6"/>
        <v>0</v>
      </c>
      <c r="K21" s="54">
        <f t="shared" si="6"/>
        <v>0</v>
      </c>
      <c r="L21" s="54">
        <f t="shared" si="6"/>
        <v>0</v>
      </c>
      <c r="M21" s="54">
        <f t="shared" si="6"/>
        <v>0</v>
      </c>
      <c r="N21" s="54">
        <f t="shared" si="6"/>
        <v>0</v>
      </c>
      <c r="O21" s="54">
        <f t="shared" si="6"/>
        <v>0</v>
      </c>
      <c r="P21" s="54">
        <f t="shared" si="6"/>
        <v>0</v>
      </c>
      <c r="Q21" s="54">
        <f t="shared" si="6"/>
        <v>0</v>
      </c>
      <c r="R21" s="54">
        <f t="shared" si="6"/>
        <v>0</v>
      </c>
      <c r="S21" s="54">
        <f t="shared" si="6"/>
        <v>0</v>
      </c>
      <c r="T21" s="54">
        <f t="shared" si="6"/>
        <v>0</v>
      </c>
      <c r="U21" s="54">
        <f t="shared" si="6"/>
        <v>0</v>
      </c>
      <c r="V21" s="54">
        <f t="shared" si="6"/>
        <v>0</v>
      </c>
      <c r="W21" s="54">
        <f t="shared" si="6"/>
        <v>0</v>
      </c>
      <c r="X21" s="54">
        <f t="shared" si="6"/>
        <v>0</v>
      </c>
      <c r="Y21" s="54">
        <f t="shared" si="6"/>
        <v>0</v>
      </c>
      <c r="Z21" s="54">
        <f t="shared" si="6"/>
        <v>0</v>
      </c>
      <c r="AA21" s="54">
        <f t="shared" si="6"/>
        <v>0</v>
      </c>
      <c r="AB21" s="54">
        <f t="shared" si="6"/>
        <v>0</v>
      </c>
      <c r="AC21" s="54">
        <f t="shared" si="6"/>
        <v>0</v>
      </c>
      <c r="AD21" s="54">
        <f t="shared" si="6"/>
        <v>0</v>
      </c>
      <c r="AE21" s="54">
        <f t="shared" si="6"/>
        <v>0</v>
      </c>
      <c r="AF21" s="54">
        <f t="shared" si="6"/>
        <v>0</v>
      </c>
      <c r="AG21" s="54">
        <f t="shared" si="6"/>
        <v>0</v>
      </c>
      <c r="AH21" s="54">
        <f t="shared" si="6"/>
        <v>0</v>
      </c>
    </row>
    <row r="22" spans="1:34" ht="15">
      <c r="A22" s="147"/>
      <c r="B22" s="168" t="s">
        <v>158</v>
      </c>
      <c r="C22" s="23">
        <f>SUM(D22:AH22)</f>
        <v>0</v>
      </c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</row>
    <row r="23" spans="1:34" ht="15">
      <c r="A23" s="147"/>
      <c r="B23" s="168" t="s">
        <v>159</v>
      </c>
      <c r="C23" s="23">
        <f>SUM(D23:AH23)</f>
        <v>0</v>
      </c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</row>
    <row r="24" spans="1:34" ht="15">
      <c r="A24" s="147"/>
      <c r="B24" s="168" t="s">
        <v>160</v>
      </c>
      <c r="C24" s="23">
        <f>SUM(D24:AH24)</f>
        <v>0</v>
      </c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</row>
    <row r="25" spans="1:34" ht="15">
      <c r="A25" s="146" t="s">
        <v>303</v>
      </c>
      <c r="B25" s="148"/>
      <c r="C25" s="131">
        <f>SUM(C26+C30+C40+C48)</f>
        <v>0</v>
      </c>
      <c r="D25" s="54">
        <f aca="true" t="shared" si="7" ref="D25:AH25">SUM(D26+D30+D40+D48)</f>
        <v>0</v>
      </c>
      <c r="E25" s="54">
        <f t="shared" si="7"/>
        <v>0</v>
      </c>
      <c r="F25" s="54">
        <f t="shared" si="7"/>
        <v>0</v>
      </c>
      <c r="G25" s="54">
        <f t="shared" si="7"/>
        <v>0</v>
      </c>
      <c r="H25" s="54">
        <f t="shared" si="7"/>
        <v>0</v>
      </c>
      <c r="I25" s="54">
        <f t="shared" si="7"/>
        <v>0</v>
      </c>
      <c r="J25" s="54">
        <f t="shared" si="7"/>
        <v>0</v>
      </c>
      <c r="K25" s="54">
        <f t="shared" si="7"/>
        <v>0</v>
      </c>
      <c r="L25" s="54">
        <f t="shared" si="7"/>
        <v>0</v>
      </c>
      <c r="M25" s="54">
        <f t="shared" si="7"/>
        <v>0</v>
      </c>
      <c r="N25" s="54">
        <f t="shared" si="7"/>
        <v>0</v>
      </c>
      <c r="O25" s="54">
        <f t="shared" si="7"/>
        <v>0</v>
      </c>
      <c r="P25" s="54">
        <f t="shared" si="7"/>
        <v>0</v>
      </c>
      <c r="Q25" s="54">
        <f t="shared" si="7"/>
        <v>0</v>
      </c>
      <c r="R25" s="54">
        <f t="shared" si="7"/>
        <v>0</v>
      </c>
      <c r="S25" s="54">
        <f t="shared" si="7"/>
        <v>0</v>
      </c>
      <c r="T25" s="54">
        <f t="shared" si="7"/>
        <v>0</v>
      </c>
      <c r="U25" s="54">
        <f t="shared" si="7"/>
        <v>0</v>
      </c>
      <c r="V25" s="54">
        <f t="shared" si="7"/>
        <v>0</v>
      </c>
      <c r="W25" s="54">
        <f t="shared" si="7"/>
        <v>0</v>
      </c>
      <c r="X25" s="54">
        <f t="shared" si="7"/>
        <v>0</v>
      </c>
      <c r="Y25" s="54">
        <f t="shared" si="7"/>
        <v>0</v>
      </c>
      <c r="Z25" s="54">
        <f t="shared" si="7"/>
        <v>0</v>
      </c>
      <c r="AA25" s="54">
        <f t="shared" si="7"/>
        <v>0</v>
      </c>
      <c r="AB25" s="54">
        <f t="shared" si="7"/>
        <v>0</v>
      </c>
      <c r="AC25" s="54">
        <f t="shared" si="7"/>
        <v>0</v>
      </c>
      <c r="AD25" s="54">
        <f t="shared" si="7"/>
        <v>0</v>
      </c>
      <c r="AE25" s="54">
        <f t="shared" si="7"/>
        <v>0</v>
      </c>
      <c r="AF25" s="54">
        <f t="shared" si="7"/>
        <v>0</v>
      </c>
      <c r="AG25" s="54">
        <f t="shared" si="7"/>
        <v>0</v>
      </c>
      <c r="AH25" s="53">
        <f t="shared" si="7"/>
        <v>0</v>
      </c>
    </row>
    <row r="26" spans="1:34" ht="15">
      <c r="A26" s="146"/>
      <c r="B26" s="148" t="s">
        <v>3</v>
      </c>
      <c r="C26" s="170">
        <f>SUM(C27:C29)</f>
        <v>0</v>
      </c>
      <c r="D26" s="140">
        <f aca="true" t="shared" si="8" ref="D26:AH26">SUM(D27:D29)</f>
        <v>0</v>
      </c>
      <c r="E26" s="140">
        <f t="shared" si="8"/>
        <v>0</v>
      </c>
      <c r="F26" s="140">
        <f t="shared" si="8"/>
        <v>0</v>
      </c>
      <c r="G26" s="140">
        <f t="shared" si="8"/>
        <v>0</v>
      </c>
      <c r="H26" s="140">
        <f t="shared" si="8"/>
        <v>0</v>
      </c>
      <c r="I26" s="140">
        <f t="shared" si="8"/>
        <v>0</v>
      </c>
      <c r="J26" s="140">
        <f t="shared" si="8"/>
        <v>0</v>
      </c>
      <c r="K26" s="140">
        <f t="shared" si="8"/>
        <v>0</v>
      </c>
      <c r="L26" s="140">
        <f t="shared" si="8"/>
        <v>0</v>
      </c>
      <c r="M26" s="140">
        <f t="shared" si="8"/>
        <v>0</v>
      </c>
      <c r="N26" s="140">
        <f t="shared" si="8"/>
        <v>0</v>
      </c>
      <c r="O26" s="140">
        <f t="shared" si="8"/>
        <v>0</v>
      </c>
      <c r="P26" s="140">
        <f t="shared" si="8"/>
        <v>0</v>
      </c>
      <c r="Q26" s="140">
        <f t="shared" si="8"/>
        <v>0</v>
      </c>
      <c r="R26" s="140">
        <f t="shared" si="8"/>
        <v>0</v>
      </c>
      <c r="S26" s="140">
        <f t="shared" si="8"/>
        <v>0</v>
      </c>
      <c r="T26" s="140">
        <f t="shared" si="8"/>
        <v>0</v>
      </c>
      <c r="U26" s="140">
        <f t="shared" si="8"/>
        <v>0</v>
      </c>
      <c r="V26" s="140">
        <f t="shared" si="8"/>
        <v>0</v>
      </c>
      <c r="W26" s="140">
        <f t="shared" si="8"/>
        <v>0</v>
      </c>
      <c r="X26" s="140">
        <f t="shared" si="8"/>
        <v>0</v>
      </c>
      <c r="Y26" s="140">
        <f t="shared" si="8"/>
        <v>0</v>
      </c>
      <c r="Z26" s="140">
        <f t="shared" si="8"/>
        <v>0</v>
      </c>
      <c r="AA26" s="140">
        <f t="shared" si="8"/>
        <v>0</v>
      </c>
      <c r="AB26" s="140">
        <f t="shared" si="8"/>
        <v>0</v>
      </c>
      <c r="AC26" s="140">
        <f t="shared" si="8"/>
        <v>0</v>
      </c>
      <c r="AD26" s="140">
        <f t="shared" si="8"/>
        <v>0</v>
      </c>
      <c r="AE26" s="140">
        <f t="shared" si="8"/>
        <v>0</v>
      </c>
      <c r="AF26" s="140">
        <f t="shared" si="8"/>
        <v>0</v>
      </c>
      <c r="AG26" s="140">
        <f t="shared" si="8"/>
        <v>0</v>
      </c>
      <c r="AH26" s="172">
        <f t="shared" si="8"/>
        <v>0</v>
      </c>
    </row>
    <row r="27" spans="1:34" ht="30">
      <c r="A27" s="160"/>
      <c r="B27" s="168" t="s">
        <v>161</v>
      </c>
      <c r="C27" s="23">
        <f aca="true" t="shared" si="9" ref="C27:C47">SUM(D27:AH27)</f>
        <v>0</v>
      </c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</row>
    <row r="28" spans="1:34" ht="15">
      <c r="A28" s="160"/>
      <c r="B28" s="168" t="s">
        <v>162</v>
      </c>
      <c r="C28" s="23">
        <f t="shared" si="9"/>
        <v>0</v>
      </c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</row>
    <row r="29" spans="1:34" ht="30">
      <c r="A29" s="159"/>
      <c r="B29" s="168" t="s">
        <v>163</v>
      </c>
      <c r="C29" s="23">
        <f t="shared" si="9"/>
        <v>0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</row>
    <row r="30" spans="1:34" ht="15">
      <c r="A30" s="146"/>
      <c r="B30" s="148" t="s">
        <v>140</v>
      </c>
      <c r="C30" s="138">
        <f>SUM(C31:C39)</f>
        <v>0</v>
      </c>
      <c r="D30" s="172">
        <f aca="true" t="shared" si="10" ref="D30:AH30">SUM(D31:D39)</f>
        <v>0</v>
      </c>
      <c r="E30" s="172">
        <f t="shared" si="10"/>
        <v>0</v>
      </c>
      <c r="F30" s="172">
        <f t="shared" si="10"/>
        <v>0</v>
      </c>
      <c r="G30" s="172">
        <f t="shared" si="10"/>
        <v>0</v>
      </c>
      <c r="H30" s="172">
        <f t="shared" si="10"/>
        <v>0</v>
      </c>
      <c r="I30" s="172">
        <f t="shared" si="10"/>
        <v>0</v>
      </c>
      <c r="J30" s="172">
        <f t="shared" si="10"/>
        <v>0</v>
      </c>
      <c r="K30" s="172">
        <f t="shared" si="10"/>
        <v>0</v>
      </c>
      <c r="L30" s="172">
        <f t="shared" si="10"/>
        <v>0</v>
      </c>
      <c r="M30" s="172">
        <f t="shared" si="10"/>
        <v>0</v>
      </c>
      <c r="N30" s="172">
        <f t="shared" si="10"/>
        <v>0</v>
      </c>
      <c r="O30" s="172">
        <f t="shared" si="10"/>
        <v>0</v>
      </c>
      <c r="P30" s="172">
        <f t="shared" si="10"/>
        <v>0</v>
      </c>
      <c r="Q30" s="172">
        <f t="shared" si="10"/>
        <v>0</v>
      </c>
      <c r="R30" s="172">
        <f t="shared" si="10"/>
        <v>0</v>
      </c>
      <c r="S30" s="172">
        <f t="shared" si="10"/>
        <v>0</v>
      </c>
      <c r="T30" s="172">
        <f t="shared" si="10"/>
        <v>0</v>
      </c>
      <c r="U30" s="172">
        <f t="shared" si="10"/>
        <v>0</v>
      </c>
      <c r="V30" s="172">
        <f t="shared" si="10"/>
        <v>0</v>
      </c>
      <c r="W30" s="172">
        <f t="shared" si="10"/>
        <v>0</v>
      </c>
      <c r="X30" s="172">
        <f t="shared" si="10"/>
        <v>0</v>
      </c>
      <c r="Y30" s="172">
        <f t="shared" si="10"/>
        <v>0</v>
      </c>
      <c r="Z30" s="172">
        <f t="shared" si="10"/>
        <v>0</v>
      </c>
      <c r="AA30" s="172">
        <f t="shared" si="10"/>
        <v>0</v>
      </c>
      <c r="AB30" s="172">
        <f t="shared" si="10"/>
        <v>0</v>
      </c>
      <c r="AC30" s="172">
        <f t="shared" si="10"/>
        <v>0</v>
      </c>
      <c r="AD30" s="172">
        <f t="shared" si="10"/>
        <v>0</v>
      </c>
      <c r="AE30" s="172">
        <f t="shared" si="10"/>
        <v>0</v>
      </c>
      <c r="AF30" s="172">
        <f t="shared" si="10"/>
        <v>0</v>
      </c>
      <c r="AG30" s="172">
        <f t="shared" si="10"/>
        <v>0</v>
      </c>
      <c r="AH30" s="172">
        <f t="shared" si="10"/>
        <v>0</v>
      </c>
    </row>
    <row r="31" spans="1:34" ht="15" hidden="1">
      <c r="A31" s="147"/>
      <c r="B31" s="168" t="s">
        <v>169</v>
      </c>
      <c r="C31" s="23">
        <f t="shared" si="9"/>
        <v>0</v>
      </c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</row>
    <row r="32" spans="1:34" ht="15" hidden="1">
      <c r="A32" s="147"/>
      <c r="B32" s="168" t="s">
        <v>170</v>
      </c>
      <c r="C32" s="23">
        <f t="shared" si="9"/>
        <v>0</v>
      </c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</row>
    <row r="33" spans="1:34" ht="15" hidden="1">
      <c r="A33" s="147"/>
      <c r="B33" s="168" t="s">
        <v>171</v>
      </c>
      <c r="C33" s="23">
        <f t="shared" si="9"/>
        <v>0</v>
      </c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</row>
    <row r="34" spans="1:34" ht="30">
      <c r="A34" s="147"/>
      <c r="B34" s="168" t="s">
        <v>150</v>
      </c>
      <c r="C34" s="23">
        <f t="shared" si="9"/>
        <v>0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</row>
    <row r="35" spans="1:34" ht="15">
      <c r="A35" s="147"/>
      <c r="B35" s="168" t="s">
        <v>164</v>
      </c>
      <c r="C35" s="23">
        <f t="shared" si="9"/>
        <v>0</v>
      </c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</row>
    <row r="36" spans="1:34" ht="30">
      <c r="A36" s="147"/>
      <c r="B36" s="168" t="s">
        <v>165</v>
      </c>
      <c r="C36" s="23">
        <f t="shared" si="9"/>
        <v>0</v>
      </c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</row>
    <row r="37" spans="1:34" ht="30">
      <c r="A37" s="147"/>
      <c r="B37" s="168" t="s">
        <v>166</v>
      </c>
      <c r="C37" s="23">
        <f t="shared" si="9"/>
        <v>0</v>
      </c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</row>
    <row r="38" spans="1:34" ht="15">
      <c r="A38" s="147"/>
      <c r="B38" s="168" t="s">
        <v>167</v>
      </c>
      <c r="C38" s="23">
        <f t="shared" si="9"/>
        <v>0</v>
      </c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</row>
    <row r="39" spans="1:34" ht="15">
      <c r="A39" s="147"/>
      <c r="B39" s="168" t="s">
        <v>168</v>
      </c>
      <c r="C39" s="23">
        <f t="shared" si="9"/>
        <v>0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</row>
    <row r="40" spans="1:34" ht="15">
      <c r="A40" s="146"/>
      <c r="B40" s="148" t="s">
        <v>4</v>
      </c>
      <c r="C40" s="170">
        <f>SUM(C41:C47)</f>
        <v>0</v>
      </c>
      <c r="D40" s="140">
        <f aca="true" t="shared" si="11" ref="D40:AH40">SUM(D41:D47)</f>
        <v>0</v>
      </c>
      <c r="E40" s="140">
        <f t="shared" si="11"/>
        <v>0</v>
      </c>
      <c r="F40" s="140">
        <f t="shared" si="11"/>
        <v>0</v>
      </c>
      <c r="G40" s="140">
        <f t="shared" si="11"/>
        <v>0</v>
      </c>
      <c r="H40" s="140">
        <f t="shared" si="11"/>
        <v>0</v>
      </c>
      <c r="I40" s="140">
        <f t="shared" si="11"/>
        <v>0</v>
      </c>
      <c r="J40" s="140">
        <f t="shared" si="11"/>
        <v>0</v>
      </c>
      <c r="K40" s="140">
        <f t="shared" si="11"/>
        <v>0</v>
      </c>
      <c r="L40" s="140">
        <f t="shared" si="11"/>
        <v>0</v>
      </c>
      <c r="M40" s="140">
        <f t="shared" si="11"/>
        <v>0</v>
      </c>
      <c r="N40" s="140">
        <f t="shared" si="11"/>
        <v>0</v>
      </c>
      <c r="O40" s="140">
        <f t="shared" si="11"/>
        <v>0</v>
      </c>
      <c r="P40" s="140">
        <f t="shared" si="11"/>
        <v>0</v>
      </c>
      <c r="Q40" s="140">
        <f t="shared" si="11"/>
        <v>0</v>
      </c>
      <c r="R40" s="140">
        <f t="shared" si="11"/>
        <v>0</v>
      </c>
      <c r="S40" s="140">
        <f t="shared" si="11"/>
        <v>0</v>
      </c>
      <c r="T40" s="140">
        <f t="shared" si="11"/>
        <v>0</v>
      </c>
      <c r="U40" s="140">
        <f t="shared" si="11"/>
        <v>0</v>
      </c>
      <c r="V40" s="140">
        <f t="shared" si="11"/>
        <v>0</v>
      </c>
      <c r="W40" s="140">
        <f t="shared" si="11"/>
        <v>0</v>
      </c>
      <c r="X40" s="140">
        <f t="shared" si="11"/>
        <v>0</v>
      </c>
      <c r="Y40" s="140">
        <f t="shared" si="11"/>
        <v>0</v>
      </c>
      <c r="Z40" s="140">
        <f t="shared" si="11"/>
        <v>0</v>
      </c>
      <c r="AA40" s="140">
        <f t="shared" si="11"/>
        <v>0</v>
      </c>
      <c r="AB40" s="140">
        <f t="shared" si="11"/>
        <v>0</v>
      </c>
      <c r="AC40" s="140">
        <f t="shared" si="11"/>
        <v>0</v>
      </c>
      <c r="AD40" s="140">
        <f t="shared" si="11"/>
        <v>0</v>
      </c>
      <c r="AE40" s="140">
        <f t="shared" si="11"/>
        <v>0</v>
      </c>
      <c r="AF40" s="140">
        <f t="shared" si="11"/>
        <v>0</v>
      </c>
      <c r="AG40" s="140">
        <f t="shared" si="11"/>
        <v>0</v>
      </c>
      <c r="AH40" s="172">
        <f t="shared" si="11"/>
        <v>0</v>
      </c>
    </row>
    <row r="41" spans="1:34" ht="15">
      <c r="A41" s="147"/>
      <c r="B41" s="168" t="s">
        <v>172</v>
      </c>
      <c r="C41" s="23">
        <f t="shared" si="9"/>
        <v>0</v>
      </c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  <row r="42" spans="1:34" ht="15">
      <c r="A42" s="147"/>
      <c r="B42" s="168" t="s">
        <v>173</v>
      </c>
      <c r="C42" s="23">
        <f t="shared" si="9"/>
        <v>0</v>
      </c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</row>
    <row r="43" spans="1:34" ht="15">
      <c r="A43" s="147"/>
      <c r="B43" s="168" t="s">
        <v>174</v>
      </c>
      <c r="C43" s="23">
        <f t="shared" si="9"/>
        <v>0</v>
      </c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</row>
    <row r="44" spans="1:34" s="48" customFormat="1" ht="30">
      <c r="A44" s="147"/>
      <c r="B44" s="168" t="s">
        <v>175</v>
      </c>
      <c r="C44" s="23">
        <f t="shared" si="9"/>
        <v>0</v>
      </c>
      <c r="D44" s="80"/>
      <c r="E44" s="80"/>
      <c r="F44" s="80"/>
      <c r="G44" s="80"/>
      <c r="H44" s="80"/>
      <c r="I44" s="80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</row>
    <row r="45" spans="1:34" s="48" customFormat="1" ht="30">
      <c r="A45" s="147"/>
      <c r="B45" s="168" t="s">
        <v>176</v>
      </c>
      <c r="C45" s="23">
        <f t="shared" si="9"/>
        <v>0</v>
      </c>
      <c r="D45" s="80"/>
      <c r="E45" s="80"/>
      <c r="F45" s="80"/>
      <c r="G45" s="80"/>
      <c r="H45" s="80"/>
      <c r="I45" s="80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</row>
    <row r="46" spans="1:34" s="48" customFormat="1" ht="30">
      <c r="A46" s="147"/>
      <c r="B46" s="168" t="s">
        <v>177</v>
      </c>
      <c r="C46" s="23">
        <f t="shared" si="9"/>
        <v>0</v>
      </c>
      <c r="D46" s="80"/>
      <c r="E46" s="80"/>
      <c r="F46" s="80"/>
      <c r="G46" s="80"/>
      <c r="H46" s="80"/>
      <c r="I46" s="80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</row>
    <row r="47" spans="1:34" ht="30">
      <c r="A47" s="147"/>
      <c r="B47" s="168" t="s">
        <v>178</v>
      </c>
      <c r="C47" s="23">
        <f t="shared" si="9"/>
        <v>0</v>
      </c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</row>
    <row r="48" spans="1:34" ht="30">
      <c r="A48" s="146"/>
      <c r="B48" s="148" t="s">
        <v>138</v>
      </c>
      <c r="C48" s="131">
        <f>SUM(C49:C52)</f>
        <v>0</v>
      </c>
      <c r="D48" s="54">
        <f aca="true" t="shared" si="12" ref="D48:AH48">SUM(D49:D52)</f>
        <v>0</v>
      </c>
      <c r="E48" s="54">
        <f t="shared" si="12"/>
        <v>0</v>
      </c>
      <c r="F48" s="54">
        <f t="shared" si="12"/>
        <v>0</v>
      </c>
      <c r="G48" s="54">
        <f t="shared" si="12"/>
        <v>0</v>
      </c>
      <c r="H48" s="54">
        <f t="shared" si="12"/>
        <v>0</v>
      </c>
      <c r="I48" s="54">
        <f t="shared" si="12"/>
        <v>0</v>
      </c>
      <c r="J48" s="54">
        <f t="shared" si="12"/>
        <v>0</v>
      </c>
      <c r="K48" s="54">
        <f t="shared" si="12"/>
        <v>0</v>
      </c>
      <c r="L48" s="54">
        <f t="shared" si="12"/>
        <v>0</v>
      </c>
      <c r="M48" s="54">
        <f t="shared" si="12"/>
        <v>0</v>
      </c>
      <c r="N48" s="54">
        <f t="shared" si="12"/>
        <v>0</v>
      </c>
      <c r="O48" s="54">
        <f t="shared" si="12"/>
        <v>0</v>
      </c>
      <c r="P48" s="54">
        <f t="shared" si="12"/>
        <v>0</v>
      </c>
      <c r="Q48" s="54">
        <f t="shared" si="12"/>
        <v>0</v>
      </c>
      <c r="R48" s="54">
        <f t="shared" si="12"/>
        <v>0</v>
      </c>
      <c r="S48" s="54">
        <f t="shared" si="12"/>
        <v>0</v>
      </c>
      <c r="T48" s="54">
        <f t="shared" si="12"/>
        <v>0</v>
      </c>
      <c r="U48" s="54">
        <f t="shared" si="12"/>
        <v>0</v>
      </c>
      <c r="V48" s="54">
        <f t="shared" si="12"/>
        <v>0</v>
      </c>
      <c r="W48" s="54">
        <f t="shared" si="12"/>
        <v>0</v>
      </c>
      <c r="X48" s="54">
        <f t="shared" si="12"/>
        <v>0</v>
      </c>
      <c r="Y48" s="54">
        <f t="shared" si="12"/>
        <v>0</v>
      </c>
      <c r="Z48" s="54">
        <f t="shared" si="12"/>
        <v>0</v>
      </c>
      <c r="AA48" s="54">
        <f t="shared" si="12"/>
        <v>0</v>
      </c>
      <c r="AB48" s="54">
        <f t="shared" si="12"/>
        <v>0</v>
      </c>
      <c r="AC48" s="54">
        <f t="shared" si="12"/>
        <v>0</v>
      </c>
      <c r="AD48" s="54">
        <f t="shared" si="12"/>
        <v>0</v>
      </c>
      <c r="AE48" s="54">
        <f t="shared" si="12"/>
        <v>0</v>
      </c>
      <c r="AF48" s="54">
        <f t="shared" si="12"/>
        <v>0</v>
      </c>
      <c r="AG48" s="54">
        <f t="shared" si="12"/>
        <v>0</v>
      </c>
      <c r="AH48" s="53">
        <f t="shared" si="12"/>
        <v>0</v>
      </c>
    </row>
    <row r="49" spans="1:34" ht="15">
      <c r="A49" s="160"/>
      <c r="B49" s="168" t="s">
        <v>179</v>
      </c>
      <c r="C49" s="23">
        <f>SUM(D49:AH49)</f>
        <v>0</v>
      </c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</row>
    <row r="50" spans="1:34" ht="15">
      <c r="A50" s="160"/>
      <c r="B50" s="168" t="s">
        <v>180</v>
      </c>
      <c r="C50" s="23">
        <f>SUM(D50:AH50)</f>
        <v>0</v>
      </c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</row>
    <row r="51" spans="1:34" ht="15">
      <c r="A51" s="159"/>
      <c r="B51" s="168" t="s">
        <v>181</v>
      </c>
      <c r="C51" s="23">
        <f>SUM(D51:AH51)</f>
        <v>0</v>
      </c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</row>
    <row r="52" spans="1:34" ht="15">
      <c r="A52" s="159"/>
      <c r="B52" s="168" t="s">
        <v>182</v>
      </c>
      <c r="C52" s="23">
        <f>SUM(D52:AH52)</f>
        <v>0</v>
      </c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</row>
    <row r="53" spans="1:34" ht="32.25" customHeight="1">
      <c r="A53" s="197" t="s">
        <v>5</v>
      </c>
      <c r="B53" s="209"/>
      <c r="C53" s="170">
        <f>SUM(C54+C174+C179+C185+C206)</f>
        <v>0</v>
      </c>
      <c r="D53" s="140">
        <f aca="true" t="shared" si="13" ref="D53:AH53">SUM(D54+D174+D179+D185+D206)</f>
        <v>0</v>
      </c>
      <c r="E53" s="140">
        <f t="shared" si="13"/>
        <v>0</v>
      </c>
      <c r="F53" s="140">
        <f t="shared" si="13"/>
        <v>0</v>
      </c>
      <c r="G53" s="140">
        <f t="shared" si="13"/>
        <v>0</v>
      </c>
      <c r="H53" s="140">
        <f t="shared" si="13"/>
        <v>0</v>
      </c>
      <c r="I53" s="140">
        <f t="shared" si="13"/>
        <v>0</v>
      </c>
      <c r="J53" s="140">
        <f t="shared" si="13"/>
        <v>0</v>
      </c>
      <c r="K53" s="140">
        <f t="shared" si="13"/>
        <v>0</v>
      </c>
      <c r="L53" s="140">
        <f t="shared" si="13"/>
        <v>0</v>
      </c>
      <c r="M53" s="140">
        <f t="shared" si="13"/>
        <v>0</v>
      </c>
      <c r="N53" s="140">
        <f t="shared" si="13"/>
        <v>0</v>
      </c>
      <c r="O53" s="140">
        <f t="shared" si="13"/>
        <v>0</v>
      </c>
      <c r="P53" s="140">
        <f t="shared" si="13"/>
        <v>0</v>
      </c>
      <c r="Q53" s="140">
        <f t="shared" si="13"/>
        <v>0</v>
      </c>
      <c r="R53" s="140">
        <f t="shared" si="13"/>
        <v>0</v>
      </c>
      <c r="S53" s="140">
        <f t="shared" si="13"/>
        <v>0</v>
      </c>
      <c r="T53" s="140">
        <f t="shared" si="13"/>
        <v>0</v>
      </c>
      <c r="U53" s="140">
        <f t="shared" si="13"/>
        <v>0</v>
      </c>
      <c r="V53" s="140">
        <f t="shared" si="13"/>
        <v>0</v>
      </c>
      <c r="W53" s="140">
        <f t="shared" si="13"/>
        <v>0</v>
      </c>
      <c r="X53" s="140">
        <f t="shared" si="13"/>
        <v>0</v>
      </c>
      <c r="Y53" s="140">
        <f t="shared" si="13"/>
        <v>0</v>
      </c>
      <c r="Z53" s="140">
        <f t="shared" si="13"/>
        <v>0</v>
      </c>
      <c r="AA53" s="140">
        <f t="shared" si="13"/>
        <v>0</v>
      </c>
      <c r="AB53" s="140">
        <f t="shared" si="13"/>
        <v>0</v>
      </c>
      <c r="AC53" s="140">
        <f t="shared" si="13"/>
        <v>0</v>
      </c>
      <c r="AD53" s="140">
        <f t="shared" si="13"/>
        <v>0</v>
      </c>
      <c r="AE53" s="140">
        <f t="shared" si="13"/>
        <v>0</v>
      </c>
      <c r="AF53" s="140">
        <f t="shared" si="13"/>
        <v>0</v>
      </c>
      <c r="AG53" s="140">
        <f t="shared" si="13"/>
        <v>0</v>
      </c>
      <c r="AH53" s="172">
        <f t="shared" si="13"/>
        <v>0</v>
      </c>
    </row>
    <row r="54" spans="1:34" ht="15.75" customHeight="1">
      <c r="A54" s="146" t="s">
        <v>6</v>
      </c>
      <c r="B54" s="148"/>
      <c r="C54" s="170">
        <f>SUM(C55+C105)</f>
        <v>0</v>
      </c>
      <c r="D54" s="140">
        <f aca="true" t="shared" si="14" ref="D54:AH54">SUM(D55+D105)</f>
        <v>0</v>
      </c>
      <c r="E54" s="140">
        <f t="shared" si="14"/>
        <v>0</v>
      </c>
      <c r="F54" s="140">
        <f t="shared" si="14"/>
        <v>0</v>
      </c>
      <c r="G54" s="140">
        <f t="shared" si="14"/>
        <v>0</v>
      </c>
      <c r="H54" s="140">
        <f t="shared" si="14"/>
        <v>0</v>
      </c>
      <c r="I54" s="140">
        <f t="shared" si="14"/>
        <v>0</v>
      </c>
      <c r="J54" s="140">
        <f t="shared" si="14"/>
        <v>0</v>
      </c>
      <c r="K54" s="140">
        <f t="shared" si="14"/>
        <v>0</v>
      </c>
      <c r="L54" s="140">
        <f t="shared" si="14"/>
        <v>0</v>
      </c>
      <c r="M54" s="140">
        <f t="shared" si="14"/>
        <v>0</v>
      </c>
      <c r="N54" s="140">
        <f t="shared" si="14"/>
        <v>0</v>
      </c>
      <c r="O54" s="140">
        <f t="shared" si="14"/>
        <v>0</v>
      </c>
      <c r="P54" s="140">
        <f t="shared" si="14"/>
        <v>0</v>
      </c>
      <c r="Q54" s="140">
        <f t="shared" si="14"/>
        <v>0</v>
      </c>
      <c r="R54" s="140">
        <f t="shared" si="14"/>
        <v>0</v>
      </c>
      <c r="S54" s="140">
        <f t="shared" si="14"/>
        <v>0</v>
      </c>
      <c r="T54" s="140">
        <f t="shared" si="14"/>
        <v>0</v>
      </c>
      <c r="U54" s="140">
        <f t="shared" si="14"/>
        <v>0</v>
      </c>
      <c r="V54" s="140">
        <f t="shared" si="14"/>
        <v>0</v>
      </c>
      <c r="W54" s="140">
        <f t="shared" si="14"/>
        <v>0</v>
      </c>
      <c r="X54" s="140">
        <f t="shared" si="14"/>
        <v>0</v>
      </c>
      <c r="Y54" s="140">
        <f t="shared" si="14"/>
        <v>0</v>
      </c>
      <c r="Z54" s="140">
        <f t="shared" si="14"/>
        <v>0</v>
      </c>
      <c r="AA54" s="140">
        <f t="shared" si="14"/>
        <v>0</v>
      </c>
      <c r="AB54" s="140">
        <f t="shared" si="14"/>
        <v>0</v>
      </c>
      <c r="AC54" s="140">
        <f t="shared" si="14"/>
        <v>0</v>
      </c>
      <c r="AD54" s="140">
        <f t="shared" si="14"/>
        <v>0</v>
      </c>
      <c r="AE54" s="140">
        <f t="shared" si="14"/>
        <v>0</v>
      </c>
      <c r="AF54" s="140">
        <f t="shared" si="14"/>
        <v>0</v>
      </c>
      <c r="AG54" s="140">
        <f t="shared" si="14"/>
        <v>0</v>
      </c>
      <c r="AH54" s="172">
        <f t="shared" si="14"/>
        <v>0</v>
      </c>
    </row>
    <row r="55" spans="1:34" ht="15">
      <c r="A55" s="146" t="s">
        <v>7</v>
      </c>
      <c r="B55" s="148"/>
      <c r="C55" s="170">
        <f>SUM(C56+C58+C63+C71+C82+C89+C95+C101)</f>
        <v>0</v>
      </c>
      <c r="D55" s="140">
        <f aca="true" t="shared" si="15" ref="D55:AH55">SUM(D56+D58+D63+D71+D82+D89+D95+D101)</f>
        <v>0</v>
      </c>
      <c r="E55" s="140">
        <f t="shared" si="15"/>
        <v>0</v>
      </c>
      <c r="F55" s="140">
        <f t="shared" si="15"/>
        <v>0</v>
      </c>
      <c r="G55" s="140">
        <f t="shared" si="15"/>
        <v>0</v>
      </c>
      <c r="H55" s="140">
        <f t="shared" si="15"/>
        <v>0</v>
      </c>
      <c r="I55" s="140">
        <f t="shared" si="15"/>
        <v>0</v>
      </c>
      <c r="J55" s="140">
        <f t="shared" si="15"/>
        <v>0</v>
      </c>
      <c r="K55" s="140">
        <f t="shared" si="15"/>
        <v>0</v>
      </c>
      <c r="L55" s="140">
        <f t="shared" si="15"/>
        <v>0</v>
      </c>
      <c r="M55" s="140">
        <f t="shared" si="15"/>
        <v>0</v>
      </c>
      <c r="N55" s="140">
        <f t="shared" si="15"/>
        <v>0</v>
      </c>
      <c r="O55" s="140">
        <f t="shared" si="15"/>
        <v>0</v>
      </c>
      <c r="P55" s="140">
        <f t="shared" si="15"/>
        <v>0</v>
      </c>
      <c r="Q55" s="140">
        <f t="shared" si="15"/>
        <v>0</v>
      </c>
      <c r="R55" s="140">
        <f t="shared" si="15"/>
        <v>0</v>
      </c>
      <c r="S55" s="140">
        <f t="shared" si="15"/>
        <v>0</v>
      </c>
      <c r="T55" s="140">
        <f t="shared" si="15"/>
        <v>0</v>
      </c>
      <c r="U55" s="140">
        <f t="shared" si="15"/>
        <v>0</v>
      </c>
      <c r="V55" s="140">
        <f t="shared" si="15"/>
        <v>0</v>
      </c>
      <c r="W55" s="140">
        <f t="shared" si="15"/>
        <v>0</v>
      </c>
      <c r="X55" s="140">
        <f t="shared" si="15"/>
        <v>0</v>
      </c>
      <c r="Y55" s="140">
        <f t="shared" si="15"/>
        <v>0</v>
      </c>
      <c r="Z55" s="140">
        <f t="shared" si="15"/>
        <v>0</v>
      </c>
      <c r="AA55" s="140">
        <f t="shared" si="15"/>
        <v>0</v>
      </c>
      <c r="AB55" s="140">
        <f t="shared" si="15"/>
        <v>0</v>
      </c>
      <c r="AC55" s="140">
        <f t="shared" si="15"/>
        <v>0</v>
      </c>
      <c r="AD55" s="140">
        <f t="shared" si="15"/>
        <v>0</v>
      </c>
      <c r="AE55" s="140">
        <f t="shared" si="15"/>
        <v>0</v>
      </c>
      <c r="AF55" s="140">
        <f t="shared" si="15"/>
        <v>0</v>
      </c>
      <c r="AG55" s="140">
        <f t="shared" si="15"/>
        <v>0</v>
      </c>
      <c r="AH55" s="172">
        <f t="shared" si="15"/>
        <v>0</v>
      </c>
    </row>
    <row r="56" spans="1:34" ht="15">
      <c r="A56" s="146"/>
      <c r="B56" s="148" t="s">
        <v>8</v>
      </c>
      <c r="C56" s="131">
        <f>SUM(C57)</f>
        <v>0</v>
      </c>
      <c r="D56" s="54">
        <f aca="true" t="shared" si="16" ref="D56:AH56">SUM(D57)</f>
        <v>0</v>
      </c>
      <c r="E56" s="54">
        <f t="shared" si="16"/>
        <v>0</v>
      </c>
      <c r="F56" s="54">
        <f t="shared" si="16"/>
        <v>0</v>
      </c>
      <c r="G56" s="54">
        <f t="shared" si="16"/>
        <v>0</v>
      </c>
      <c r="H56" s="54">
        <f t="shared" si="16"/>
        <v>0</v>
      </c>
      <c r="I56" s="54">
        <f t="shared" si="16"/>
        <v>0</v>
      </c>
      <c r="J56" s="54">
        <f t="shared" si="16"/>
        <v>0</v>
      </c>
      <c r="K56" s="54">
        <f t="shared" si="16"/>
        <v>0</v>
      </c>
      <c r="L56" s="54">
        <f t="shared" si="16"/>
        <v>0</v>
      </c>
      <c r="M56" s="54">
        <f t="shared" si="16"/>
        <v>0</v>
      </c>
      <c r="N56" s="54">
        <f t="shared" si="16"/>
        <v>0</v>
      </c>
      <c r="O56" s="54">
        <f t="shared" si="16"/>
        <v>0</v>
      </c>
      <c r="P56" s="54">
        <f t="shared" si="16"/>
        <v>0</v>
      </c>
      <c r="Q56" s="54">
        <f t="shared" si="16"/>
        <v>0</v>
      </c>
      <c r="R56" s="54">
        <f t="shared" si="16"/>
        <v>0</v>
      </c>
      <c r="S56" s="54">
        <f t="shared" si="16"/>
        <v>0</v>
      </c>
      <c r="T56" s="54">
        <f t="shared" si="16"/>
        <v>0</v>
      </c>
      <c r="U56" s="54">
        <f t="shared" si="16"/>
        <v>0</v>
      </c>
      <c r="V56" s="54">
        <f t="shared" si="16"/>
        <v>0</v>
      </c>
      <c r="W56" s="54">
        <f t="shared" si="16"/>
        <v>0</v>
      </c>
      <c r="X56" s="54">
        <f t="shared" si="16"/>
        <v>0</v>
      </c>
      <c r="Y56" s="54">
        <f t="shared" si="16"/>
        <v>0</v>
      </c>
      <c r="Z56" s="54">
        <f t="shared" si="16"/>
        <v>0</v>
      </c>
      <c r="AA56" s="54">
        <f t="shared" si="16"/>
        <v>0</v>
      </c>
      <c r="AB56" s="54">
        <f t="shared" si="16"/>
        <v>0</v>
      </c>
      <c r="AC56" s="54">
        <f t="shared" si="16"/>
        <v>0</v>
      </c>
      <c r="AD56" s="54">
        <f t="shared" si="16"/>
        <v>0</v>
      </c>
      <c r="AE56" s="54">
        <f t="shared" si="16"/>
        <v>0</v>
      </c>
      <c r="AF56" s="54">
        <f t="shared" si="16"/>
        <v>0</v>
      </c>
      <c r="AG56" s="54">
        <f t="shared" si="16"/>
        <v>0</v>
      </c>
      <c r="AH56" s="53">
        <f t="shared" si="16"/>
        <v>0</v>
      </c>
    </row>
    <row r="57" spans="1:34" ht="15">
      <c r="A57" s="147"/>
      <c r="B57" s="168" t="s">
        <v>183</v>
      </c>
      <c r="C57" s="23">
        <f>SUM(D57:AH57)</f>
        <v>0</v>
      </c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</row>
    <row r="58" spans="1:34" ht="15">
      <c r="A58" s="146"/>
      <c r="B58" s="148" t="s">
        <v>9</v>
      </c>
      <c r="C58" s="170">
        <f>SUM(C59:C62)</f>
        <v>0</v>
      </c>
      <c r="D58" s="140">
        <f aca="true" t="shared" si="17" ref="D58:AH58">SUM(D59:D62)</f>
        <v>0</v>
      </c>
      <c r="E58" s="140">
        <f t="shared" si="17"/>
        <v>0</v>
      </c>
      <c r="F58" s="140">
        <f t="shared" si="17"/>
        <v>0</v>
      </c>
      <c r="G58" s="140">
        <f t="shared" si="17"/>
        <v>0</v>
      </c>
      <c r="H58" s="140">
        <f t="shared" si="17"/>
        <v>0</v>
      </c>
      <c r="I58" s="140">
        <f t="shared" si="17"/>
        <v>0</v>
      </c>
      <c r="J58" s="140">
        <f t="shared" si="17"/>
        <v>0</v>
      </c>
      <c r="K58" s="140">
        <f t="shared" si="17"/>
        <v>0</v>
      </c>
      <c r="L58" s="140">
        <f t="shared" si="17"/>
        <v>0</v>
      </c>
      <c r="M58" s="140">
        <f t="shared" si="17"/>
        <v>0</v>
      </c>
      <c r="N58" s="140">
        <f t="shared" si="17"/>
        <v>0</v>
      </c>
      <c r="O58" s="140">
        <f t="shared" si="17"/>
        <v>0</v>
      </c>
      <c r="P58" s="140">
        <f t="shared" si="17"/>
        <v>0</v>
      </c>
      <c r="Q58" s="140">
        <f t="shared" si="17"/>
        <v>0</v>
      </c>
      <c r="R58" s="140">
        <f t="shared" si="17"/>
        <v>0</v>
      </c>
      <c r="S58" s="140">
        <f t="shared" si="17"/>
        <v>0</v>
      </c>
      <c r="T58" s="140">
        <f t="shared" si="17"/>
        <v>0</v>
      </c>
      <c r="U58" s="140">
        <f t="shared" si="17"/>
        <v>0</v>
      </c>
      <c r="V58" s="140">
        <f t="shared" si="17"/>
        <v>0</v>
      </c>
      <c r="W58" s="140">
        <f t="shared" si="17"/>
        <v>0</v>
      </c>
      <c r="X58" s="140">
        <f t="shared" si="17"/>
        <v>0</v>
      </c>
      <c r="Y58" s="140">
        <f t="shared" si="17"/>
        <v>0</v>
      </c>
      <c r="Z58" s="140">
        <f t="shared" si="17"/>
        <v>0</v>
      </c>
      <c r="AA58" s="140">
        <f t="shared" si="17"/>
        <v>0</v>
      </c>
      <c r="AB58" s="140">
        <f t="shared" si="17"/>
        <v>0</v>
      </c>
      <c r="AC58" s="140">
        <f t="shared" si="17"/>
        <v>0</v>
      </c>
      <c r="AD58" s="140">
        <f t="shared" si="17"/>
        <v>0</v>
      </c>
      <c r="AE58" s="140">
        <f t="shared" si="17"/>
        <v>0</v>
      </c>
      <c r="AF58" s="140">
        <f t="shared" si="17"/>
        <v>0</v>
      </c>
      <c r="AG58" s="140">
        <f t="shared" si="17"/>
        <v>0</v>
      </c>
      <c r="AH58" s="172">
        <f t="shared" si="17"/>
        <v>0</v>
      </c>
    </row>
    <row r="59" spans="1:34" ht="45">
      <c r="A59" s="147"/>
      <c r="B59" s="168" t="s">
        <v>184</v>
      </c>
      <c r="C59" s="23">
        <f>SUM(D59:AH59)</f>
        <v>0</v>
      </c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</row>
    <row r="60" spans="1:34" ht="60">
      <c r="A60" s="147"/>
      <c r="B60" s="168" t="s">
        <v>185</v>
      </c>
      <c r="C60" s="23">
        <f>SUM(D60:AH60)</f>
        <v>0</v>
      </c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</row>
    <row r="61" spans="1:34" ht="45">
      <c r="A61" s="147"/>
      <c r="B61" s="168" t="s">
        <v>186</v>
      </c>
      <c r="C61" s="23">
        <f aca="true" t="shared" si="18" ref="C61:C70">SUM(D61:AH61)</f>
        <v>0</v>
      </c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</row>
    <row r="62" spans="1:34" ht="15">
      <c r="A62" s="147"/>
      <c r="B62" s="168" t="s">
        <v>187</v>
      </c>
      <c r="C62" s="23">
        <f t="shared" si="18"/>
        <v>0</v>
      </c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</row>
    <row r="63" spans="1:34" ht="15">
      <c r="A63" s="146"/>
      <c r="B63" s="148" t="s">
        <v>10</v>
      </c>
      <c r="C63" s="170">
        <f>SUM(C64:C70)</f>
        <v>0</v>
      </c>
      <c r="D63" s="140">
        <f aca="true" t="shared" si="19" ref="D63:AH63">SUM(D64:D70)</f>
        <v>0</v>
      </c>
      <c r="E63" s="140">
        <f t="shared" si="19"/>
        <v>0</v>
      </c>
      <c r="F63" s="140">
        <f t="shared" si="19"/>
        <v>0</v>
      </c>
      <c r="G63" s="140">
        <f t="shared" si="19"/>
        <v>0</v>
      </c>
      <c r="H63" s="140">
        <f t="shared" si="19"/>
        <v>0</v>
      </c>
      <c r="I63" s="140">
        <f t="shared" si="19"/>
        <v>0</v>
      </c>
      <c r="J63" s="140">
        <f t="shared" si="19"/>
        <v>0</v>
      </c>
      <c r="K63" s="140">
        <f t="shared" si="19"/>
        <v>0</v>
      </c>
      <c r="L63" s="140">
        <f t="shared" si="19"/>
        <v>0</v>
      </c>
      <c r="M63" s="140">
        <f t="shared" si="19"/>
        <v>0</v>
      </c>
      <c r="N63" s="140">
        <f t="shared" si="19"/>
        <v>0</v>
      </c>
      <c r="O63" s="140">
        <f t="shared" si="19"/>
        <v>0</v>
      </c>
      <c r="P63" s="140">
        <f t="shared" si="19"/>
        <v>0</v>
      </c>
      <c r="Q63" s="140">
        <f t="shared" si="19"/>
        <v>0</v>
      </c>
      <c r="R63" s="140">
        <f t="shared" si="19"/>
        <v>0</v>
      </c>
      <c r="S63" s="140">
        <f t="shared" si="19"/>
        <v>0</v>
      </c>
      <c r="T63" s="140">
        <f t="shared" si="19"/>
        <v>0</v>
      </c>
      <c r="U63" s="140">
        <f t="shared" si="19"/>
        <v>0</v>
      </c>
      <c r="V63" s="140">
        <f t="shared" si="19"/>
        <v>0</v>
      </c>
      <c r="W63" s="140">
        <f t="shared" si="19"/>
        <v>0</v>
      </c>
      <c r="X63" s="140">
        <f t="shared" si="19"/>
        <v>0</v>
      </c>
      <c r="Y63" s="140">
        <f t="shared" si="19"/>
        <v>0</v>
      </c>
      <c r="Z63" s="140">
        <f t="shared" si="19"/>
        <v>0</v>
      </c>
      <c r="AA63" s="140">
        <f t="shared" si="19"/>
        <v>0</v>
      </c>
      <c r="AB63" s="140">
        <f t="shared" si="19"/>
        <v>0</v>
      </c>
      <c r="AC63" s="140">
        <f t="shared" si="19"/>
        <v>0</v>
      </c>
      <c r="AD63" s="140">
        <f t="shared" si="19"/>
        <v>0</v>
      </c>
      <c r="AE63" s="140">
        <f t="shared" si="19"/>
        <v>0</v>
      </c>
      <c r="AF63" s="140">
        <f t="shared" si="19"/>
        <v>0</v>
      </c>
      <c r="AG63" s="140">
        <f t="shared" si="19"/>
        <v>0</v>
      </c>
      <c r="AH63" s="172">
        <f t="shared" si="19"/>
        <v>0</v>
      </c>
    </row>
    <row r="64" spans="1:34" ht="45">
      <c r="A64" s="147"/>
      <c r="B64" s="168" t="s">
        <v>141</v>
      </c>
      <c r="C64" s="23">
        <f t="shared" si="18"/>
        <v>0</v>
      </c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</row>
    <row r="65" spans="1:34" ht="15">
      <c r="A65" s="160"/>
      <c r="B65" s="168" t="s">
        <v>188</v>
      </c>
      <c r="C65" s="23">
        <f t="shared" si="18"/>
        <v>0</v>
      </c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</row>
    <row r="66" spans="1:34" ht="15">
      <c r="A66" s="160"/>
      <c r="B66" s="168" t="s">
        <v>189</v>
      </c>
      <c r="C66" s="23">
        <f t="shared" si="18"/>
        <v>0</v>
      </c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</row>
    <row r="67" spans="1:34" ht="15">
      <c r="A67" s="160"/>
      <c r="B67" s="168" t="s">
        <v>190</v>
      </c>
      <c r="C67" s="23">
        <f t="shared" si="18"/>
        <v>0</v>
      </c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</row>
    <row r="68" spans="1:34" ht="30">
      <c r="A68" s="159"/>
      <c r="B68" s="168" t="s">
        <v>191</v>
      </c>
      <c r="C68" s="23">
        <f t="shared" si="18"/>
        <v>0</v>
      </c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</row>
    <row r="69" spans="1:34" ht="30">
      <c r="A69" s="147"/>
      <c r="B69" s="168" t="s">
        <v>192</v>
      </c>
      <c r="C69" s="23">
        <f t="shared" si="18"/>
        <v>0</v>
      </c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</row>
    <row r="70" spans="1:34" ht="30">
      <c r="A70" s="147"/>
      <c r="B70" s="168" t="s">
        <v>193</v>
      </c>
      <c r="C70" s="23">
        <f t="shared" si="18"/>
        <v>0</v>
      </c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</row>
    <row r="71" spans="1:34" ht="15">
      <c r="A71" s="146" t="s">
        <v>113</v>
      </c>
      <c r="B71" s="148" t="s">
        <v>114</v>
      </c>
      <c r="C71" s="131">
        <f>SUM(C72:C81)</f>
        <v>0</v>
      </c>
      <c r="D71" s="54">
        <f aca="true" t="shared" si="20" ref="D71:AH71">SUM(D72:D81)</f>
        <v>0</v>
      </c>
      <c r="E71" s="54">
        <f t="shared" si="20"/>
        <v>0</v>
      </c>
      <c r="F71" s="54">
        <f t="shared" si="20"/>
        <v>0</v>
      </c>
      <c r="G71" s="54">
        <f t="shared" si="20"/>
        <v>0</v>
      </c>
      <c r="H71" s="54">
        <f t="shared" si="20"/>
        <v>0</v>
      </c>
      <c r="I71" s="54">
        <f t="shared" si="20"/>
        <v>0</v>
      </c>
      <c r="J71" s="54">
        <f t="shared" si="20"/>
        <v>0</v>
      </c>
      <c r="K71" s="54">
        <f t="shared" si="20"/>
        <v>0</v>
      </c>
      <c r="L71" s="54">
        <f t="shared" si="20"/>
        <v>0</v>
      </c>
      <c r="M71" s="54">
        <f t="shared" si="20"/>
        <v>0</v>
      </c>
      <c r="N71" s="54">
        <f t="shared" si="20"/>
        <v>0</v>
      </c>
      <c r="O71" s="54">
        <f t="shared" si="20"/>
        <v>0</v>
      </c>
      <c r="P71" s="54">
        <f t="shared" si="20"/>
        <v>0</v>
      </c>
      <c r="Q71" s="54">
        <f t="shared" si="20"/>
        <v>0</v>
      </c>
      <c r="R71" s="54">
        <f t="shared" si="20"/>
        <v>0</v>
      </c>
      <c r="S71" s="54">
        <f t="shared" si="20"/>
        <v>0</v>
      </c>
      <c r="T71" s="54">
        <f t="shared" si="20"/>
        <v>0</v>
      </c>
      <c r="U71" s="54">
        <f t="shared" si="20"/>
        <v>0</v>
      </c>
      <c r="V71" s="54">
        <f t="shared" si="20"/>
        <v>0</v>
      </c>
      <c r="W71" s="54">
        <f t="shared" si="20"/>
        <v>0</v>
      </c>
      <c r="X71" s="54">
        <f t="shared" si="20"/>
        <v>0</v>
      </c>
      <c r="Y71" s="54">
        <f t="shared" si="20"/>
        <v>0</v>
      </c>
      <c r="Z71" s="54">
        <f t="shared" si="20"/>
        <v>0</v>
      </c>
      <c r="AA71" s="54">
        <f t="shared" si="20"/>
        <v>0</v>
      </c>
      <c r="AB71" s="54">
        <f t="shared" si="20"/>
        <v>0</v>
      </c>
      <c r="AC71" s="54">
        <f t="shared" si="20"/>
        <v>0</v>
      </c>
      <c r="AD71" s="54">
        <f t="shared" si="20"/>
        <v>0</v>
      </c>
      <c r="AE71" s="54">
        <f t="shared" si="20"/>
        <v>0</v>
      </c>
      <c r="AF71" s="54">
        <f t="shared" si="20"/>
        <v>0</v>
      </c>
      <c r="AG71" s="54">
        <f t="shared" si="20"/>
        <v>0</v>
      </c>
      <c r="AH71" s="53">
        <f t="shared" si="20"/>
        <v>0</v>
      </c>
    </row>
    <row r="72" spans="1:34" ht="45">
      <c r="A72" s="147"/>
      <c r="B72" s="168" t="s">
        <v>194</v>
      </c>
      <c r="C72" s="23">
        <f aca="true" t="shared" si="21" ref="C72:C129">SUM(D72:AH72)</f>
        <v>0</v>
      </c>
      <c r="D72" s="185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</row>
    <row r="73" spans="1:34" ht="15">
      <c r="A73" s="160"/>
      <c r="B73" s="168" t="s">
        <v>188</v>
      </c>
      <c r="C73" s="23">
        <f t="shared" si="21"/>
        <v>0</v>
      </c>
      <c r="D73" s="185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</row>
    <row r="74" spans="1:34" ht="15">
      <c r="A74" s="160"/>
      <c r="B74" s="168" t="s">
        <v>195</v>
      </c>
      <c r="C74" s="23">
        <f t="shared" si="21"/>
        <v>0</v>
      </c>
      <c r="D74" s="185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</row>
    <row r="75" spans="1:34" ht="45">
      <c r="A75" s="159"/>
      <c r="B75" s="168" t="s">
        <v>196</v>
      </c>
      <c r="C75" s="23">
        <f t="shared" si="21"/>
        <v>0</v>
      </c>
      <c r="D75" s="185"/>
      <c r="E75" s="180"/>
      <c r="F75" s="180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</row>
    <row r="76" spans="1:34" ht="30">
      <c r="A76" s="147"/>
      <c r="B76" s="168" t="s">
        <v>197</v>
      </c>
      <c r="C76" s="23">
        <f t="shared" si="21"/>
        <v>0</v>
      </c>
      <c r="D76" s="185"/>
      <c r="E76" s="180"/>
      <c r="F76" s="180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</row>
    <row r="77" spans="1:34" ht="45">
      <c r="A77" s="147"/>
      <c r="B77" s="168" t="s">
        <v>198</v>
      </c>
      <c r="C77" s="23">
        <f t="shared" si="21"/>
        <v>0</v>
      </c>
      <c r="D77" s="186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</row>
    <row r="78" spans="1:34" ht="60">
      <c r="A78" s="157"/>
      <c r="B78" s="168" t="s">
        <v>201</v>
      </c>
      <c r="C78" s="23">
        <f t="shared" si="21"/>
        <v>0</v>
      </c>
      <c r="D78" s="186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</row>
    <row r="79" spans="1:34" ht="30">
      <c r="A79" s="147"/>
      <c r="B79" s="168" t="s">
        <v>199</v>
      </c>
      <c r="C79" s="23">
        <f t="shared" si="21"/>
        <v>0</v>
      </c>
      <c r="D79" s="186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</row>
    <row r="80" spans="1:34" ht="15">
      <c r="A80" s="147"/>
      <c r="B80" s="168" t="s">
        <v>200</v>
      </c>
      <c r="C80" s="23">
        <f t="shared" si="21"/>
        <v>0</v>
      </c>
      <c r="D80" s="187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</row>
    <row r="81" spans="1:34" ht="30">
      <c r="A81" s="147"/>
      <c r="B81" s="168" t="s">
        <v>193</v>
      </c>
      <c r="C81" s="23">
        <f t="shared" si="21"/>
        <v>0</v>
      </c>
      <c r="D81" s="186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</row>
    <row r="82" spans="1:34" ht="15">
      <c r="A82" s="146"/>
      <c r="B82" s="148" t="s">
        <v>11</v>
      </c>
      <c r="C82" s="170">
        <f>SUM(C83:C88)</f>
        <v>0</v>
      </c>
      <c r="D82" s="140">
        <f aca="true" t="shared" si="22" ref="D82:AH82">SUM(D83:D88)</f>
        <v>0</v>
      </c>
      <c r="E82" s="140">
        <f t="shared" si="22"/>
        <v>0</v>
      </c>
      <c r="F82" s="140">
        <f t="shared" si="22"/>
        <v>0</v>
      </c>
      <c r="G82" s="140">
        <f t="shared" si="22"/>
        <v>0</v>
      </c>
      <c r="H82" s="140">
        <f t="shared" si="22"/>
        <v>0</v>
      </c>
      <c r="I82" s="140">
        <f t="shared" si="22"/>
        <v>0</v>
      </c>
      <c r="J82" s="140">
        <f t="shared" si="22"/>
        <v>0</v>
      </c>
      <c r="K82" s="140">
        <f t="shared" si="22"/>
        <v>0</v>
      </c>
      <c r="L82" s="140">
        <f t="shared" si="22"/>
        <v>0</v>
      </c>
      <c r="M82" s="140">
        <f t="shared" si="22"/>
        <v>0</v>
      </c>
      <c r="N82" s="140">
        <f t="shared" si="22"/>
        <v>0</v>
      </c>
      <c r="O82" s="140">
        <f t="shared" si="22"/>
        <v>0</v>
      </c>
      <c r="P82" s="140">
        <f t="shared" si="22"/>
        <v>0</v>
      </c>
      <c r="Q82" s="140">
        <f t="shared" si="22"/>
        <v>0</v>
      </c>
      <c r="R82" s="140">
        <f t="shared" si="22"/>
        <v>0</v>
      </c>
      <c r="S82" s="140">
        <f t="shared" si="22"/>
        <v>0</v>
      </c>
      <c r="T82" s="140">
        <f t="shared" si="22"/>
        <v>0</v>
      </c>
      <c r="U82" s="140">
        <f t="shared" si="22"/>
        <v>0</v>
      </c>
      <c r="V82" s="140">
        <f t="shared" si="22"/>
        <v>0</v>
      </c>
      <c r="W82" s="140">
        <f t="shared" si="22"/>
        <v>0</v>
      </c>
      <c r="X82" s="140">
        <f t="shared" si="22"/>
        <v>0</v>
      </c>
      <c r="Y82" s="140">
        <f t="shared" si="22"/>
        <v>0</v>
      </c>
      <c r="Z82" s="140">
        <f t="shared" si="22"/>
        <v>0</v>
      </c>
      <c r="AA82" s="140">
        <f t="shared" si="22"/>
        <v>0</v>
      </c>
      <c r="AB82" s="140">
        <f t="shared" si="22"/>
        <v>0</v>
      </c>
      <c r="AC82" s="140">
        <f t="shared" si="22"/>
        <v>0</v>
      </c>
      <c r="AD82" s="140">
        <f t="shared" si="22"/>
        <v>0</v>
      </c>
      <c r="AE82" s="140">
        <f t="shared" si="22"/>
        <v>0</v>
      </c>
      <c r="AF82" s="140">
        <f t="shared" si="22"/>
        <v>0</v>
      </c>
      <c r="AG82" s="140">
        <f t="shared" si="22"/>
        <v>0</v>
      </c>
      <c r="AH82" s="172">
        <f t="shared" si="22"/>
        <v>0</v>
      </c>
    </row>
    <row r="83" spans="1:34" ht="45">
      <c r="A83" s="147"/>
      <c r="B83" s="168" t="s">
        <v>141</v>
      </c>
      <c r="C83" s="23">
        <f t="shared" si="21"/>
        <v>0</v>
      </c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</row>
    <row r="84" spans="1:34" ht="15">
      <c r="A84" s="159"/>
      <c r="B84" s="168" t="s">
        <v>202</v>
      </c>
      <c r="C84" s="23">
        <f t="shared" si="21"/>
        <v>0</v>
      </c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</row>
    <row r="85" spans="1:34" ht="30">
      <c r="A85" s="159"/>
      <c r="B85" s="168" t="s">
        <v>203</v>
      </c>
      <c r="C85" s="23">
        <f t="shared" si="21"/>
        <v>0</v>
      </c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</row>
    <row r="86" spans="1:34" ht="30">
      <c r="A86" s="147"/>
      <c r="B86" s="168" t="s">
        <v>204</v>
      </c>
      <c r="C86" s="23">
        <f t="shared" si="21"/>
        <v>0</v>
      </c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</row>
    <row r="87" spans="1:34" ht="30">
      <c r="A87" s="147"/>
      <c r="B87" s="168" t="s">
        <v>205</v>
      </c>
      <c r="C87" s="23">
        <f t="shared" si="21"/>
        <v>0</v>
      </c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</row>
    <row r="88" spans="1:34" ht="30">
      <c r="A88" s="147"/>
      <c r="B88" s="168" t="s">
        <v>206</v>
      </c>
      <c r="C88" s="23">
        <f t="shared" si="21"/>
        <v>0</v>
      </c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</row>
    <row r="89" spans="1:34" ht="15">
      <c r="A89" s="146"/>
      <c r="B89" s="148" t="s">
        <v>12</v>
      </c>
      <c r="C89" s="170">
        <f>SUM(C90:C94)</f>
        <v>0</v>
      </c>
      <c r="D89" s="140">
        <f aca="true" t="shared" si="23" ref="D89:AH89">SUM(D90:D94)</f>
        <v>0</v>
      </c>
      <c r="E89" s="140">
        <f t="shared" si="23"/>
        <v>0</v>
      </c>
      <c r="F89" s="140">
        <f t="shared" si="23"/>
        <v>0</v>
      </c>
      <c r="G89" s="140">
        <f t="shared" si="23"/>
        <v>0</v>
      </c>
      <c r="H89" s="140">
        <f t="shared" si="23"/>
        <v>0</v>
      </c>
      <c r="I89" s="140">
        <f t="shared" si="23"/>
        <v>0</v>
      </c>
      <c r="J89" s="140">
        <f t="shared" si="23"/>
        <v>0</v>
      </c>
      <c r="K89" s="140">
        <f t="shared" si="23"/>
        <v>0</v>
      </c>
      <c r="L89" s="140">
        <f t="shared" si="23"/>
        <v>0</v>
      </c>
      <c r="M89" s="140">
        <f t="shared" si="23"/>
        <v>0</v>
      </c>
      <c r="N89" s="140">
        <f t="shared" si="23"/>
        <v>0</v>
      </c>
      <c r="O89" s="140">
        <f t="shared" si="23"/>
        <v>0</v>
      </c>
      <c r="P89" s="140">
        <f t="shared" si="23"/>
        <v>0</v>
      </c>
      <c r="Q89" s="140">
        <f t="shared" si="23"/>
        <v>0</v>
      </c>
      <c r="R89" s="140">
        <f t="shared" si="23"/>
        <v>0</v>
      </c>
      <c r="S89" s="140">
        <f t="shared" si="23"/>
        <v>0</v>
      </c>
      <c r="T89" s="140">
        <f t="shared" si="23"/>
        <v>0</v>
      </c>
      <c r="U89" s="140">
        <f t="shared" si="23"/>
        <v>0</v>
      </c>
      <c r="V89" s="140">
        <f t="shared" si="23"/>
        <v>0</v>
      </c>
      <c r="W89" s="140">
        <f t="shared" si="23"/>
        <v>0</v>
      </c>
      <c r="X89" s="140">
        <f t="shared" si="23"/>
        <v>0</v>
      </c>
      <c r="Y89" s="140">
        <f t="shared" si="23"/>
        <v>0</v>
      </c>
      <c r="Z89" s="140">
        <f t="shared" si="23"/>
        <v>0</v>
      </c>
      <c r="AA89" s="140">
        <f t="shared" si="23"/>
        <v>0</v>
      </c>
      <c r="AB89" s="140">
        <f t="shared" si="23"/>
        <v>0</v>
      </c>
      <c r="AC89" s="140">
        <f t="shared" si="23"/>
        <v>0</v>
      </c>
      <c r="AD89" s="140">
        <f t="shared" si="23"/>
        <v>0</v>
      </c>
      <c r="AE89" s="140">
        <f t="shared" si="23"/>
        <v>0</v>
      </c>
      <c r="AF89" s="140">
        <f t="shared" si="23"/>
        <v>0</v>
      </c>
      <c r="AG89" s="140">
        <f t="shared" si="23"/>
        <v>0</v>
      </c>
      <c r="AH89" s="172">
        <f t="shared" si="23"/>
        <v>0</v>
      </c>
    </row>
    <row r="90" spans="1:34" ht="45">
      <c r="A90" s="147"/>
      <c r="B90" s="168" t="s">
        <v>194</v>
      </c>
      <c r="C90" s="23">
        <f t="shared" si="21"/>
        <v>0</v>
      </c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</row>
    <row r="91" spans="1:34" ht="15">
      <c r="A91" s="159"/>
      <c r="B91" s="168" t="s">
        <v>207</v>
      </c>
      <c r="C91" s="23">
        <f t="shared" si="21"/>
        <v>0</v>
      </c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</row>
    <row r="92" spans="1:34" ht="15">
      <c r="A92" s="159"/>
      <c r="B92" s="168" t="s">
        <v>208</v>
      </c>
      <c r="C92" s="23">
        <f t="shared" si="21"/>
        <v>0</v>
      </c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</row>
    <row r="93" spans="1:34" ht="15">
      <c r="A93" s="147"/>
      <c r="B93" s="168" t="s">
        <v>209</v>
      </c>
      <c r="C93" s="23">
        <f t="shared" si="21"/>
        <v>0</v>
      </c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</row>
    <row r="94" spans="1:34" ht="30">
      <c r="A94" s="147"/>
      <c r="B94" s="168" t="s">
        <v>210</v>
      </c>
      <c r="C94" s="23">
        <f t="shared" si="21"/>
        <v>0</v>
      </c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</row>
    <row r="95" spans="1:34" ht="15">
      <c r="A95" s="146"/>
      <c r="B95" s="148" t="s">
        <v>13</v>
      </c>
      <c r="C95" s="170">
        <f>SUM(C96:C100)</f>
        <v>0</v>
      </c>
      <c r="D95" s="140">
        <f aca="true" t="shared" si="24" ref="D95:AH95">SUM(D96:D100)</f>
        <v>0</v>
      </c>
      <c r="E95" s="140">
        <f t="shared" si="24"/>
        <v>0</v>
      </c>
      <c r="F95" s="140">
        <f t="shared" si="24"/>
        <v>0</v>
      </c>
      <c r="G95" s="140">
        <f t="shared" si="24"/>
        <v>0</v>
      </c>
      <c r="H95" s="140">
        <f t="shared" si="24"/>
        <v>0</v>
      </c>
      <c r="I95" s="140">
        <f t="shared" si="24"/>
        <v>0</v>
      </c>
      <c r="J95" s="140">
        <f t="shared" si="24"/>
        <v>0</v>
      </c>
      <c r="K95" s="140">
        <f t="shared" si="24"/>
        <v>0</v>
      </c>
      <c r="L95" s="140">
        <f t="shared" si="24"/>
        <v>0</v>
      </c>
      <c r="M95" s="140">
        <f t="shared" si="24"/>
        <v>0</v>
      </c>
      <c r="N95" s="140">
        <f t="shared" si="24"/>
        <v>0</v>
      </c>
      <c r="O95" s="140">
        <f t="shared" si="24"/>
        <v>0</v>
      </c>
      <c r="P95" s="140">
        <f t="shared" si="24"/>
        <v>0</v>
      </c>
      <c r="Q95" s="140">
        <f t="shared" si="24"/>
        <v>0</v>
      </c>
      <c r="R95" s="140">
        <f t="shared" si="24"/>
        <v>0</v>
      </c>
      <c r="S95" s="140">
        <f t="shared" si="24"/>
        <v>0</v>
      </c>
      <c r="T95" s="140">
        <f t="shared" si="24"/>
        <v>0</v>
      </c>
      <c r="U95" s="140">
        <f t="shared" si="24"/>
        <v>0</v>
      </c>
      <c r="V95" s="140">
        <f t="shared" si="24"/>
        <v>0</v>
      </c>
      <c r="W95" s="140">
        <f t="shared" si="24"/>
        <v>0</v>
      </c>
      <c r="X95" s="140">
        <f t="shared" si="24"/>
        <v>0</v>
      </c>
      <c r="Y95" s="140">
        <f t="shared" si="24"/>
        <v>0</v>
      </c>
      <c r="Z95" s="140">
        <f t="shared" si="24"/>
        <v>0</v>
      </c>
      <c r="AA95" s="140">
        <f t="shared" si="24"/>
        <v>0</v>
      </c>
      <c r="AB95" s="140">
        <f t="shared" si="24"/>
        <v>0</v>
      </c>
      <c r="AC95" s="140">
        <f t="shared" si="24"/>
        <v>0</v>
      </c>
      <c r="AD95" s="140">
        <f t="shared" si="24"/>
        <v>0</v>
      </c>
      <c r="AE95" s="140">
        <f t="shared" si="24"/>
        <v>0</v>
      </c>
      <c r="AF95" s="140">
        <f t="shared" si="24"/>
        <v>0</v>
      </c>
      <c r="AG95" s="140">
        <f t="shared" si="24"/>
        <v>0</v>
      </c>
      <c r="AH95" s="172">
        <f t="shared" si="24"/>
        <v>0</v>
      </c>
    </row>
    <row r="96" spans="1:34" ht="45">
      <c r="A96" s="147"/>
      <c r="B96" s="168" t="s">
        <v>141</v>
      </c>
      <c r="C96" s="23">
        <f t="shared" si="21"/>
        <v>0</v>
      </c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  <c r="AH96" s="173"/>
    </row>
    <row r="97" spans="1:34" ht="75">
      <c r="A97" s="159"/>
      <c r="B97" s="168" t="s">
        <v>211</v>
      </c>
      <c r="C97" s="23">
        <f t="shared" si="21"/>
        <v>0</v>
      </c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3"/>
    </row>
    <row r="98" spans="1:34" ht="30">
      <c r="A98" s="147"/>
      <c r="B98" s="168" t="s">
        <v>212</v>
      </c>
      <c r="C98" s="23">
        <f t="shared" si="21"/>
        <v>0</v>
      </c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3"/>
    </row>
    <row r="99" spans="1:34" ht="15">
      <c r="A99" s="147"/>
      <c r="B99" s="168" t="s">
        <v>213</v>
      </c>
      <c r="C99" s="23">
        <f t="shared" si="21"/>
        <v>0</v>
      </c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73"/>
    </row>
    <row r="100" spans="1:34" ht="30">
      <c r="A100" s="147"/>
      <c r="B100" s="168" t="s">
        <v>214</v>
      </c>
      <c r="C100" s="23">
        <f t="shared" si="21"/>
        <v>0</v>
      </c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  <c r="AG100" s="173"/>
      <c r="AH100" s="173"/>
    </row>
    <row r="101" spans="1:34" ht="15">
      <c r="A101" s="146"/>
      <c r="B101" s="148" t="s">
        <v>42</v>
      </c>
      <c r="C101" s="170">
        <f>SUM(C102:C104)</f>
        <v>0</v>
      </c>
      <c r="D101" s="140">
        <f aca="true" t="shared" si="25" ref="D101:AH101">SUM(D102:D104)</f>
        <v>0</v>
      </c>
      <c r="E101" s="140">
        <f t="shared" si="25"/>
        <v>0</v>
      </c>
      <c r="F101" s="140">
        <f t="shared" si="25"/>
        <v>0</v>
      </c>
      <c r="G101" s="140">
        <f t="shared" si="25"/>
        <v>0</v>
      </c>
      <c r="H101" s="140">
        <f t="shared" si="25"/>
        <v>0</v>
      </c>
      <c r="I101" s="140">
        <f t="shared" si="25"/>
        <v>0</v>
      </c>
      <c r="J101" s="140">
        <f t="shared" si="25"/>
        <v>0</v>
      </c>
      <c r="K101" s="140">
        <f t="shared" si="25"/>
        <v>0</v>
      </c>
      <c r="L101" s="140">
        <f t="shared" si="25"/>
        <v>0</v>
      </c>
      <c r="M101" s="140">
        <f t="shared" si="25"/>
        <v>0</v>
      </c>
      <c r="N101" s="140">
        <f t="shared" si="25"/>
        <v>0</v>
      </c>
      <c r="O101" s="140">
        <f t="shared" si="25"/>
        <v>0</v>
      </c>
      <c r="P101" s="140">
        <f t="shared" si="25"/>
        <v>0</v>
      </c>
      <c r="Q101" s="140">
        <f t="shared" si="25"/>
        <v>0</v>
      </c>
      <c r="R101" s="140">
        <f t="shared" si="25"/>
        <v>0</v>
      </c>
      <c r="S101" s="140">
        <f t="shared" si="25"/>
        <v>0</v>
      </c>
      <c r="T101" s="140">
        <f t="shared" si="25"/>
        <v>0</v>
      </c>
      <c r="U101" s="140">
        <f t="shared" si="25"/>
        <v>0</v>
      </c>
      <c r="V101" s="140">
        <f t="shared" si="25"/>
        <v>0</v>
      </c>
      <c r="W101" s="140">
        <f t="shared" si="25"/>
        <v>0</v>
      </c>
      <c r="X101" s="140">
        <f t="shared" si="25"/>
        <v>0</v>
      </c>
      <c r="Y101" s="140">
        <f t="shared" si="25"/>
        <v>0</v>
      </c>
      <c r="Z101" s="140">
        <f t="shared" si="25"/>
        <v>0</v>
      </c>
      <c r="AA101" s="140">
        <f t="shared" si="25"/>
        <v>0</v>
      </c>
      <c r="AB101" s="140">
        <f t="shared" si="25"/>
        <v>0</v>
      </c>
      <c r="AC101" s="140">
        <f t="shared" si="25"/>
        <v>0</v>
      </c>
      <c r="AD101" s="140">
        <f t="shared" si="25"/>
        <v>0</v>
      </c>
      <c r="AE101" s="140">
        <f t="shared" si="25"/>
        <v>0</v>
      </c>
      <c r="AF101" s="140">
        <f t="shared" si="25"/>
        <v>0</v>
      </c>
      <c r="AG101" s="140">
        <f t="shared" si="25"/>
        <v>0</v>
      </c>
      <c r="AH101" s="172">
        <f t="shared" si="25"/>
        <v>0</v>
      </c>
    </row>
    <row r="102" spans="1:34" ht="45">
      <c r="A102" s="147"/>
      <c r="B102" s="168" t="s">
        <v>141</v>
      </c>
      <c r="C102" s="23">
        <f t="shared" si="21"/>
        <v>0</v>
      </c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  <c r="AG102" s="173"/>
      <c r="AH102" s="173"/>
    </row>
    <row r="103" spans="1:34" ht="30">
      <c r="A103" s="159"/>
      <c r="B103" s="168" t="s">
        <v>215</v>
      </c>
      <c r="C103" s="23">
        <f t="shared" si="21"/>
        <v>0</v>
      </c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  <c r="AH103" s="173"/>
    </row>
    <row r="104" spans="1:34" ht="15">
      <c r="A104" s="147"/>
      <c r="B104" s="168" t="s">
        <v>142</v>
      </c>
      <c r="C104" s="23">
        <f t="shared" si="21"/>
        <v>0</v>
      </c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173"/>
      <c r="AH104" s="173"/>
    </row>
    <row r="105" spans="1:34" ht="15">
      <c r="A105" s="146" t="s">
        <v>14</v>
      </c>
      <c r="B105" s="148"/>
      <c r="C105" s="170">
        <f>SUM(C106+C111+C116+C121+C125+C130+C135+C139+C144+C149+C154+C160+C167+C171)</f>
        <v>0</v>
      </c>
      <c r="D105" s="140">
        <f aca="true" t="shared" si="26" ref="D105:AH105">SUM(D106+D111+D116+D121+D125+D130+D135+D139+D144+D149+D154+D160+D167+D171)</f>
        <v>0</v>
      </c>
      <c r="E105" s="140">
        <f t="shared" si="26"/>
        <v>0</v>
      </c>
      <c r="F105" s="140">
        <f t="shared" si="26"/>
        <v>0</v>
      </c>
      <c r="G105" s="140">
        <f t="shared" si="26"/>
        <v>0</v>
      </c>
      <c r="H105" s="140">
        <f t="shared" si="26"/>
        <v>0</v>
      </c>
      <c r="I105" s="140">
        <f t="shared" si="26"/>
        <v>0</v>
      </c>
      <c r="J105" s="140">
        <f t="shared" si="26"/>
        <v>0</v>
      </c>
      <c r="K105" s="140">
        <f t="shared" si="26"/>
        <v>0</v>
      </c>
      <c r="L105" s="140">
        <f t="shared" si="26"/>
        <v>0</v>
      </c>
      <c r="M105" s="140">
        <f t="shared" si="26"/>
        <v>0</v>
      </c>
      <c r="N105" s="140">
        <f t="shared" si="26"/>
        <v>0</v>
      </c>
      <c r="O105" s="140">
        <f t="shared" si="26"/>
        <v>0</v>
      </c>
      <c r="P105" s="140">
        <f t="shared" si="26"/>
        <v>0</v>
      </c>
      <c r="Q105" s="140">
        <f t="shared" si="26"/>
        <v>0</v>
      </c>
      <c r="R105" s="140">
        <f t="shared" si="26"/>
        <v>0</v>
      </c>
      <c r="S105" s="140">
        <f t="shared" si="26"/>
        <v>0</v>
      </c>
      <c r="T105" s="140">
        <f t="shared" si="26"/>
        <v>0</v>
      </c>
      <c r="U105" s="140">
        <f t="shared" si="26"/>
        <v>0</v>
      </c>
      <c r="V105" s="140">
        <f t="shared" si="26"/>
        <v>0</v>
      </c>
      <c r="W105" s="140">
        <f t="shared" si="26"/>
        <v>0</v>
      </c>
      <c r="X105" s="140">
        <f t="shared" si="26"/>
        <v>0</v>
      </c>
      <c r="Y105" s="140">
        <f t="shared" si="26"/>
        <v>0</v>
      </c>
      <c r="Z105" s="140">
        <f t="shared" si="26"/>
        <v>0</v>
      </c>
      <c r="AA105" s="140">
        <f t="shared" si="26"/>
        <v>0</v>
      </c>
      <c r="AB105" s="140">
        <f t="shared" si="26"/>
        <v>0</v>
      </c>
      <c r="AC105" s="140">
        <f t="shared" si="26"/>
        <v>0</v>
      </c>
      <c r="AD105" s="140">
        <f t="shared" si="26"/>
        <v>0</v>
      </c>
      <c r="AE105" s="140">
        <f t="shared" si="26"/>
        <v>0</v>
      </c>
      <c r="AF105" s="140">
        <f t="shared" si="26"/>
        <v>0</v>
      </c>
      <c r="AG105" s="140">
        <f t="shared" si="26"/>
        <v>0</v>
      </c>
      <c r="AH105" s="172">
        <f t="shared" si="26"/>
        <v>0</v>
      </c>
    </row>
    <row r="106" spans="1:34" ht="15">
      <c r="A106" s="146"/>
      <c r="B106" s="148" t="s">
        <v>15</v>
      </c>
      <c r="C106" s="170">
        <f>SUM(C107:C110)</f>
        <v>0</v>
      </c>
      <c r="D106" s="140">
        <f aca="true" t="shared" si="27" ref="D106:AH106">SUM(D107:D110)</f>
        <v>0</v>
      </c>
      <c r="E106" s="140">
        <f t="shared" si="27"/>
        <v>0</v>
      </c>
      <c r="F106" s="140">
        <f t="shared" si="27"/>
        <v>0</v>
      </c>
      <c r="G106" s="140">
        <f t="shared" si="27"/>
        <v>0</v>
      </c>
      <c r="H106" s="140">
        <f t="shared" si="27"/>
        <v>0</v>
      </c>
      <c r="I106" s="140">
        <f t="shared" si="27"/>
        <v>0</v>
      </c>
      <c r="J106" s="140">
        <f t="shared" si="27"/>
        <v>0</v>
      </c>
      <c r="K106" s="140">
        <f t="shared" si="27"/>
        <v>0</v>
      </c>
      <c r="L106" s="140">
        <f t="shared" si="27"/>
        <v>0</v>
      </c>
      <c r="M106" s="140">
        <f t="shared" si="27"/>
        <v>0</v>
      </c>
      <c r="N106" s="140">
        <f t="shared" si="27"/>
        <v>0</v>
      </c>
      <c r="O106" s="140">
        <f t="shared" si="27"/>
        <v>0</v>
      </c>
      <c r="P106" s="140">
        <f t="shared" si="27"/>
        <v>0</v>
      </c>
      <c r="Q106" s="140">
        <f t="shared" si="27"/>
        <v>0</v>
      </c>
      <c r="R106" s="140">
        <f t="shared" si="27"/>
        <v>0</v>
      </c>
      <c r="S106" s="140">
        <f t="shared" si="27"/>
        <v>0</v>
      </c>
      <c r="T106" s="140">
        <f t="shared" si="27"/>
        <v>0</v>
      </c>
      <c r="U106" s="140">
        <f t="shared" si="27"/>
        <v>0</v>
      </c>
      <c r="V106" s="140">
        <f t="shared" si="27"/>
        <v>0</v>
      </c>
      <c r="W106" s="140">
        <f t="shared" si="27"/>
        <v>0</v>
      </c>
      <c r="X106" s="140">
        <f t="shared" si="27"/>
        <v>0</v>
      </c>
      <c r="Y106" s="140">
        <f t="shared" si="27"/>
        <v>0</v>
      </c>
      <c r="Z106" s="140">
        <f t="shared" si="27"/>
        <v>0</v>
      </c>
      <c r="AA106" s="140">
        <f t="shared" si="27"/>
        <v>0</v>
      </c>
      <c r="AB106" s="140">
        <f t="shared" si="27"/>
        <v>0</v>
      </c>
      <c r="AC106" s="140">
        <f t="shared" si="27"/>
        <v>0</v>
      </c>
      <c r="AD106" s="140">
        <f t="shared" si="27"/>
        <v>0</v>
      </c>
      <c r="AE106" s="140">
        <f t="shared" si="27"/>
        <v>0</v>
      </c>
      <c r="AF106" s="140">
        <f t="shared" si="27"/>
        <v>0</v>
      </c>
      <c r="AG106" s="140">
        <f t="shared" si="27"/>
        <v>0</v>
      </c>
      <c r="AH106" s="172">
        <f t="shared" si="27"/>
        <v>0</v>
      </c>
    </row>
    <row r="107" spans="1:34" ht="30">
      <c r="A107" s="147"/>
      <c r="B107" s="168" t="s">
        <v>216</v>
      </c>
      <c r="C107" s="23">
        <f t="shared" si="21"/>
        <v>0</v>
      </c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</row>
    <row r="108" spans="1:34" ht="15">
      <c r="A108" s="147"/>
      <c r="B108" s="168" t="s">
        <v>217</v>
      </c>
      <c r="C108" s="23">
        <f t="shared" si="21"/>
        <v>0</v>
      </c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3"/>
      <c r="AG108" s="173"/>
      <c r="AH108" s="173"/>
    </row>
    <row r="109" spans="1:34" ht="30">
      <c r="A109" s="147"/>
      <c r="B109" s="168" t="s">
        <v>218</v>
      </c>
      <c r="C109" s="23">
        <f t="shared" si="21"/>
        <v>0</v>
      </c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3"/>
      <c r="AG109" s="173"/>
      <c r="AH109" s="173"/>
    </row>
    <row r="110" spans="1:34" ht="15">
      <c r="A110" s="147"/>
      <c r="B110" s="168" t="s">
        <v>219</v>
      </c>
      <c r="C110" s="23">
        <f t="shared" si="21"/>
        <v>0</v>
      </c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3"/>
      <c r="AG110" s="173"/>
      <c r="AH110" s="173"/>
    </row>
    <row r="111" spans="1:34" ht="15">
      <c r="A111" s="146"/>
      <c r="B111" s="148" t="s">
        <v>16</v>
      </c>
      <c r="C111" s="170">
        <f>SUM(C112:C115)</f>
        <v>0</v>
      </c>
      <c r="D111" s="140">
        <f aca="true" t="shared" si="28" ref="D111:AH111">SUM(D112:D115)</f>
        <v>0</v>
      </c>
      <c r="E111" s="140">
        <f t="shared" si="28"/>
        <v>0</v>
      </c>
      <c r="F111" s="140">
        <f t="shared" si="28"/>
        <v>0</v>
      </c>
      <c r="G111" s="140">
        <f t="shared" si="28"/>
        <v>0</v>
      </c>
      <c r="H111" s="140">
        <f t="shared" si="28"/>
        <v>0</v>
      </c>
      <c r="I111" s="140">
        <f t="shared" si="28"/>
        <v>0</v>
      </c>
      <c r="J111" s="140">
        <f t="shared" si="28"/>
        <v>0</v>
      </c>
      <c r="K111" s="140">
        <f t="shared" si="28"/>
        <v>0</v>
      </c>
      <c r="L111" s="140">
        <f t="shared" si="28"/>
        <v>0</v>
      </c>
      <c r="M111" s="140">
        <f t="shared" si="28"/>
        <v>0</v>
      </c>
      <c r="N111" s="140">
        <f t="shared" si="28"/>
        <v>0</v>
      </c>
      <c r="O111" s="140">
        <f t="shared" si="28"/>
        <v>0</v>
      </c>
      <c r="P111" s="140">
        <f t="shared" si="28"/>
        <v>0</v>
      </c>
      <c r="Q111" s="140">
        <f t="shared" si="28"/>
        <v>0</v>
      </c>
      <c r="R111" s="140">
        <f t="shared" si="28"/>
        <v>0</v>
      </c>
      <c r="S111" s="140">
        <f t="shared" si="28"/>
        <v>0</v>
      </c>
      <c r="T111" s="140">
        <f t="shared" si="28"/>
        <v>0</v>
      </c>
      <c r="U111" s="140">
        <f t="shared" si="28"/>
        <v>0</v>
      </c>
      <c r="V111" s="140">
        <f t="shared" si="28"/>
        <v>0</v>
      </c>
      <c r="W111" s="140">
        <f t="shared" si="28"/>
        <v>0</v>
      </c>
      <c r="X111" s="140">
        <f t="shared" si="28"/>
        <v>0</v>
      </c>
      <c r="Y111" s="140">
        <f t="shared" si="28"/>
        <v>0</v>
      </c>
      <c r="Z111" s="140">
        <f t="shared" si="28"/>
        <v>0</v>
      </c>
      <c r="AA111" s="140">
        <f t="shared" si="28"/>
        <v>0</v>
      </c>
      <c r="AB111" s="140">
        <f t="shared" si="28"/>
        <v>0</v>
      </c>
      <c r="AC111" s="140">
        <f t="shared" si="28"/>
        <v>0</v>
      </c>
      <c r="AD111" s="140">
        <f t="shared" si="28"/>
        <v>0</v>
      </c>
      <c r="AE111" s="140">
        <f t="shared" si="28"/>
        <v>0</v>
      </c>
      <c r="AF111" s="140">
        <f t="shared" si="28"/>
        <v>0</v>
      </c>
      <c r="AG111" s="140">
        <f t="shared" si="28"/>
        <v>0</v>
      </c>
      <c r="AH111" s="172">
        <f t="shared" si="28"/>
        <v>0</v>
      </c>
    </row>
    <row r="112" spans="1:34" ht="30">
      <c r="A112" s="147"/>
      <c r="B112" s="168" t="s">
        <v>220</v>
      </c>
      <c r="C112" s="23">
        <f t="shared" si="21"/>
        <v>0</v>
      </c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3"/>
      <c r="AG112" s="173"/>
      <c r="AH112" s="173"/>
    </row>
    <row r="113" spans="1:34" ht="15">
      <c r="A113" s="147"/>
      <c r="B113" s="168" t="s">
        <v>221</v>
      </c>
      <c r="C113" s="23">
        <f t="shared" si="21"/>
        <v>0</v>
      </c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3"/>
      <c r="AG113" s="173"/>
      <c r="AH113" s="173"/>
    </row>
    <row r="114" spans="1:34" ht="30">
      <c r="A114" s="147"/>
      <c r="B114" s="168" t="s">
        <v>218</v>
      </c>
      <c r="C114" s="23">
        <f t="shared" si="21"/>
        <v>0</v>
      </c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3"/>
      <c r="AG114" s="173"/>
      <c r="AH114" s="173"/>
    </row>
    <row r="115" spans="1:34" ht="15">
      <c r="A115" s="147"/>
      <c r="B115" s="168" t="s">
        <v>222</v>
      </c>
      <c r="C115" s="23">
        <f t="shared" si="21"/>
        <v>0</v>
      </c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3"/>
      <c r="AD115" s="173"/>
      <c r="AE115" s="173"/>
      <c r="AF115" s="173"/>
      <c r="AG115" s="173"/>
      <c r="AH115" s="173"/>
    </row>
    <row r="116" spans="1:34" ht="15">
      <c r="A116" s="146"/>
      <c r="B116" s="148" t="s">
        <v>17</v>
      </c>
      <c r="C116" s="170">
        <f>SUM(C117:C120)</f>
        <v>0</v>
      </c>
      <c r="D116" s="140">
        <f aca="true" t="shared" si="29" ref="D116:AH116">SUM(D117:D120)</f>
        <v>0</v>
      </c>
      <c r="E116" s="140">
        <f t="shared" si="29"/>
        <v>0</v>
      </c>
      <c r="F116" s="140">
        <f t="shared" si="29"/>
        <v>0</v>
      </c>
      <c r="G116" s="140">
        <f t="shared" si="29"/>
        <v>0</v>
      </c>
      <c r="H116" s="140">
        <f t="shared" si="29"/>
        <v>0</v>
      </c>
      <c r="I116" s="140">
        <f t="shared" si="29"/>
        <v>0</v>
      </c>
      <c r="J116" s="140">
        <f t="shared" si="29"/>
        <v>0</v>
      </c>
      <c r="K116" s="140">
        <f t="shared" si="29"/>
        <v>0</v>
      </c>
      <c r="L116" s="140">
        <f t="shared" si="29"/>
        <v>0</v>
      </c>
      <c r="M116" s="140">
        <f t="shared" si="29"/>
        <v>0</v>
      </c>
      <c r="N116" s="140">
        <f t="shared" si="29"/>
        <v>0</v>
      </c>
      <c r="O116" s="140">
        <f t="shared" si="29"/>
        <v>0</v>
      </c>
      <c r="P116" s="140">
        <f t="shared" si="29"/>
        <v>0</v>
      </c>
      <c r="Q116" s="140">
        <f t="shared" si="29"/>
        <v>0</v>
      </c>
      <c r="R116" s="140">
        <f t="shared" si="29"/>
        <v>0</v>
      </c>
      <c r="S116" s="140">
        <f t="shared" si="29"/>
        <v>0</v>
      </c>
      <c r="T116" s="140">
        <f t="shared" si="29"/>
        <v>0</v>
      </c>
      <c r="U116" s="140">
        <f t="shared" si="29"/>
        <v>0</v>
      </c>
      <c r="V116" s="140">
        <f t="shared" si="29"/>
        <v>0</v>
      </c>
      <c r="W116" s="140">
        <f t="shared" si="29"/>
        <v>0</v>
      </c>
      <c r="X116" s="140">
        <f t="shared" si="29"/>
        <v>0</v>
      </c>
      <c r="Y116" s="140">
        <f t="shared" si="29"/>
        <v>0</v>
      </c>
      <c r="Z116" s="140">
        <f t="shared" si="29"/>
        <v>0</v>
      </c>
      <c r="AA116" s="140">
        <f t="shared" si="29"/>
        <v>0</v>
      </c>
      <c r="AB116" s="140">
        <f t="shared" si="29"/>
        <v>0</v>
      </c>
      <c r="AC116" s="140">
        <f t="shared" si="29"/>
        <v>0</v>
      </c>
      <c r="AD116" s="140">
        <f t="shared" si="29"/>
        <v>0</v>
      </c>
      <c r="AE116" s="140">
        <f t="shared" si="29"/>
        <v>0</v>
      </c>
      <c r="AF116" s="140">
        <f t="shared" si="29"/>
        <v>0</v>
      </c>
      <c r="AG116" s="140">
        <f t="shared" si="29"/>
        <v>0</v>
      </c>
      <c r="AH116" s="172">
        <f t="shared" si="29"/>
        <v>0</v>
      </c>
    </row>
    <row r="117" spans="1:34" ht="30">
      <c r="A117" s="147"/>
      <c r="B117" s="168" t="s">
        <v>216</v>
      </c>
      <c r="C117" s="23">
        <f t="shared" si="21"/>
        <v>0</v>
      </c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  <c r="AF117" s="173"/>
      <c r="AG117" s="173"/>
      <c r="AH117" s="173"/>
    </row>
    <row r="118" spans="1:34" ht="15">
      <c r="A118" s="147"/>
      <c r="B118" s="168" t="s">
        <v>221</v>
      </c>
      <c r="C118" s="23">
        <f t="shared" si="21"/>
        <v>0</v>
      </c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  <c r="AC118" s="173"/>
      <c r="AD118" s="173"/>
      <c r="AE118" s="173"/>
      <c r="AF118" s="173"/>
      <c r="AG118" s="173"/>
      <c r="AH118" s="173"/>
    </row>
    <row r="119" spans="1:34" ht="30">
      <c r="A119" s="147"/>
      <c r="B119" s="168" t="s">
        <v>218</v>
      </c>
      <c r="C119" s="23">
        <f t="shared" si="21"/>
        <v>0</v>
      </c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73"/>
    </row>
    <row r="120" spans="1:34" ht="15">
      <c r="A120" s="147"/>
      <c r="B120" s="168" t="s">
        <v>222</v>
      </c>
      <c r="C120" s="23">
        <f t="shared" si="21"/>
        <v>0</v>
      </c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  <c r="AH120" s="173"/>
    </row>
    <row r="121" spans="1:34" ht="15">
      <c r="A121" s="146"/>
      <c r="B121" s="148" t="s">
        <v>18</v>
      </c>
      <c r="C121" s="170">
        <f>SUM(C122:C124)</f>
        <v>0</v>
      </c>
      <c r="D121" s="140">
        <f aca="true" t="shared" si="30" ref="D121:AH121">SUM(D122:D124)</f>
        <v>0</v>
      </c>
      <c r="E121" s="140">
        <f t="shared" si="30"/>
        <v>0</v>
      </c>
      <c r="F121" s="140">
        <f t="shared" si="30"/>
        <v>0</v>
      </c>
      <c r="G121" s="140">
        <f t="shared" si="30"/>
        <v>0</v>
      </c>
      <c r="H121" s="140">
        <f t="shared" si="30"/>
        <v>0</v>
      </c>
      <c r="I121" s="140">
        <f t="shared" si="30"/>
        <v>0</v>
      </c>
      <c r="J121" s="140">
        <f t="shared" si="30"/>
        <v>0</v>
      </c>
      <c r="K121" s="140">
        <f t="shared" si="30"/>
        <v>0</v>
      </c>
      <c r="L121" s="140">
        <f t="shared" si="30"/>
        <v>0</v>
      </c>
      <c r="M121" s="140">
        <f t="shared" si="30"/>
        <v>0</v>
      </c>
      <c r="N121" s="140">
        <f t="shared" si="30"/>
        <v>0</v>
      </c>
      <c r="O121" s="140">
        <f t="shared" si="30"/>
        <v>0</v>
      </c>
      <c r="P121" s="140">
        <f t="shared" si="30"/>
        <v>0</v>
      </c>
      <c r="Q121" s="140">
        <f t="shared" si="30"/>
        <v>0</v>
      </c>
      <c r="R121" s="140">
        <f t="shared" si="30"/>
        <v>0</v>
      </c>
      <c r="S121" s="140">
        <f t="shared" si="30"/>
        <v>0</v>
      </c>
      <c r="T121" s="140">
        <f t="shared" si="30"/>
        <v>0</v>
      </c>
      <c r="U121" s="140">
        <f t="shared" si="30"/>
        <v>0</v>
      </c>
      <c r="V121" s="140">
        <f t="shared" si="30"/>
        <v>0</v>
      </c>
      <c r="W121" s="140">
        <f t="shared" si="30"/>
        <v>0</v>
      </c>
      <c r="X121" s="140">
        <f t="shared" si="30"/>
        <v>0</v>
      </c>
      <c r="Y121" s="140">
        <f t="shared" si="30"/>
        <v>0</v>
      </c>
      <c r="Z121" s="140">
        <f t="shared" si="30"/>
        <v>0</v>
      </c>
      <c r="AA121" s="140">
        <f t="shared" si="30"/>
        <v>0</v>
      </c>
      <c r="AB121" s="140">
        <f t="shared" si="30"/>
        <v>0</v>
      </c>
      <c r="AC121" s="140">
        <f t="shared" si="30"/>
        <v>0</v>
      </c>
      <c r="AD121" s="140">
        <f t="shared" si="30"/>
        <v>0</v>
      </c>
      <c r="AE121" s="140">
        <f t="shared" si="30"/>
        <v>0</v>
      </c>
      <c r="AF121" s="140">
        <f t="shared" si="30"/>
        <v>0</v>
      </c>
      <c r="AG121" s="140">
        <f t="shared" si="30"/>
        <v>0</v>
      </c>
      <c r="AH121" s="172">
        <f t="shared" si="30"/>
        <v>0</v>
      </c>
    </row>
    <row r="122" spans="1:34" ht="15">
      <c r="A122" s="147"/>
      <c r="B122" s="168" t="s">
        <v>223</v>
      </c>
      <c r="C122" s="23">
        <f t="shared" si="21"/>
        <v>0</v>
      </c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F122" s="173"/>
      <c r="AG122" s="173"/>
      <c r="AH122" s="173"/>
    </row>
    <row r="123" spans="1:34" ht="15">
      <c r="A123" s="147"/>
      <c r="B123" s="168" t="s">
        <v>224</v>
      </c>
      <c r="C123" s="23">
        <f t="shared" si="21"/>
        <v>0</v>
      </c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  <c r="AF123" s="173"/>
      <c r="AG123" s="173"/>
      <c r="AH123" s="173"/>
    </row>
    <row r="124" spans="1:34" ht="15">
      <c r="A124" s="147"/>
      <c r="B124" s="168" t="s">
        <v>222</v>
      </c>
      <c r="C124" s="23">
        <f t="shared" si="21"/>
        <v>0</v>
      </c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/>
      <c r="AG124" s="173"/>
      <c r="AH124" s="173"/>
    </row>
    <row r="125" spans="1:34" ht="15">
      <c r="A125" s="146"/>
      <c r="B125" s="148" t="s">
        <v>19</v>
      </c>
      <c r="C125" s="170">
        <f>SUM(C126:C129)</f>
        <v>0</v>
      </c>
      <c r="D125" s="140">
        <f aca="true" t="shared" si="31" ref="D125:AH125">SUM(D126:D129)</f>
        <v>0</v>
      </c>
      <c r="E125" s="140">
        <f t="shared" si="31"/>
        <v>0</v>
      </c>
      <c r="F125" s="140">
        <f t="shared" si="31"/>
        <v>0</v>
      </c>
      <c r="G125" s="140">
        <f t="shared" si="31"/>
        <v>0</v>
      </c>
      <c r="H125" s="140">
        <f t="shared" si="31"/>
        <v>0</v>
      </c>
      <c r="I125" s="140">
        <f t="shared" si="31"/>
        <v>0</v>
      </c>
      <c r="J125" s="140">
        <f t="shared" si="31"/>
        <v>0</v>
      </c>
      <c r="K125" s="140">
        <f t="shared" si="31"/>
        <v>0</v>
      </c>
      <c r="L125" s="140">
        <f t="shared" si="31"/>
        <v>0</v>
      </c>
      <c r="M125" s="140">
        <f t="shared" si="31"/>
        <v>0</v>
      </c>
      <c r="N125" s="140">
        <f t="shared" si="31"/>
        <v>0</v>
      </c>
      <c r="O125" s="140">
        <f t="shared" si="31"/>
        <v>0</v>
      </c>
      <c r="P125" s="140">
        <f t="shared" si="31"/>
        <v>0</v>
      </c>
      <c r="Q125" s="140">
        <f t="shared" si="31"/>
        <v>0</v>
      </c>
      <c r="R125" s="140">
        <f t="shared" si="31"/>
        <v>0</v>
      </c>
      <c r="S125" s="140">
        <f t="shared" si="31"/>
        <v>0</v>
      </c>
      <c r="T125" s="140">
        <f t="shared" si="31"/>
        <v>0</v>
      </c>
      <c r="U125" s="140">
        <f t="shared" si="31"/>
        <v>0</v>
      </c>
      <c r="V125" s="140">
        <f t="shared" si="31"/>
        <v>0</v>
      </c>
      <c r="W125" s="140">
        <f t="shared" si="31"/>
        <v>0</v>
      </c>
      <c r="X125" s="140">
        <f t="shared" si="31"/>
        <v>0</v>
      </c>
      <c r="Y125" s="140">
        <f t="shared" si="31"/>
        <v>0</v>
      </c>
      <c r="Z125" s="140">
        <f t="shared" si="31"/>
        <v>0</v>
      </c>
      <c r="AA125" s="140">
        <f t="shared" si="31"/>
        <v>0</v>
      </c>
      <c r="AB125" s="140">
        <f t="shared" si="31"/>
        <v>0</v>
      </c>
      <c r="AC125" s="140">
        <f t="shared" si="31"/>
        <v>0</v>
      </c>
      <c r="AD125" s="140">
        <f t="shared" si="31"/>
        <v>0</v>
      </c>
      <c r="AE125" s="140">
        <f t="shared" si="31"/>
        <v>0</v>
      </c>
      <c r="AF125" s="140">
        <f t="shared" si="31"/>
        <v>0</v>
      </c>
      <c r="AG125" s="140">
        <f t="shared" si="31"/>
        <v>0</v>
      </c>
      <c r="AH125" s="172">
        <f t="shared" si="31"/>
        <v>0</v>
      </c>
    </row>
    <row r="126" spans="1:34" ht="30">
      <c r="A126" s="147"/>
      <c r="B126" s="168" t="s">
        <v>216</v>
      </c>
      <c r="C126" s="23">
        <f t="shared" si="21"/>
        <v>0</v>
      </c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  <c r="AG126" s="173"/>
      <c r="AH126" s="173"/>
    </row>
    <row r="127" spans="1:34" ht="15">
      <c r="A127" s="147"/>
      <c r="B127" s="168" t="s">
        <v>221</v>
      </c>
      <c r="C127" s="23">
        <f t="shared" si="21"/>
        <v>0</v>
      </c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  <c r="AF127" s="173"/>
      <c r="AG127" s="173"/>
      <c r="AH127" s="173"/>
    </row>
    <row r="128" spans="1:34" ht="30">
      <c r="A128" s="147"/>
      <c r="B128" s="168" t="s">
        <v>218</v>
      </c>
      <c r="C128" s="23">
        <f t="shared" si="21"/>
        <v>0</v>
      </c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3"/>
      <c r="AE128" s="173"/>
      <c r="AF128" s="173"/>
      <c r="AG128" s="173"/>
      <c r="AH128" s="173"/>
    </row>
    <row r="129" spans="1:34" ht="15">
      <c r="A129" s="147"/>
      <c r="B129" s="168" t="s">
        <v>225</v>
      </c>
      <c r="C129" s="23">
        <f t="shared" si="21"/>
        <v>0</v>
      </c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173"/>
      <c r="AD129" s="173"/>
      <c r="AE129" s="173"/>
      <c r="AF129" s="173"/>
      <c r="AG129" s="173"/>
      <c r="AH129" s="173"/>
    </row>
    <row r="130" spans="1:34" ht="15">
      <c r="A130" s="146"/>
      <c r="B130" s="148" t="s">
        <v>20</v>
      </c>
      <c r="C130" s="170">
        <f>SUM(C131:C134)</f>
        <v>0</v>
      </c>
      <c r="D130" s="140">
        <f aca="true" t="shared" si="32" ref="D130:AH130">SUM(D131:D134)</f>
        <v>0</v>
      </c>
      <c r="E130" s="140">
        <f t="shared" si="32"/>
        <v>0</v>
      </c>
      <c r="F130" s="140">
        <f t="shared" si="32"/>
        <v>0</v>
      </c>
      <c r="G130" s="140">
        <f t="shared" si="32"/>
        <v>0</v>
      </c>
      <c r="H130" s="140">
        <f t="shared" si="32"/>
        <v>0</v>
      </c>
      <c r="I130" s="140">
        <f t="shared" si="32"/>
        <v>0</v>
      </c>
      <c r="J130" s="140">
        <f t="shared" si="32"/>
        <v>0</v>
      </c>
      <c r="K130" s="140">
        <f t="shared" si="32"/>
        <v>0</v>
      </c>
      <c r="L130" s="140">
        <f t="shared" si="32"/>
        <v>0</v>
      </c>
      <c r="M130" s="140">
        <f t="shared" si="32"/>
        <v>0</v>
      </c>
      <c r="N130" s="140">
        <f t="shared" si="32"/>
        <v>0</v>
      </c>
      <c r="O130" s="140">
        <f t="shared" si="32"/>
        <v>0</v>
      </c>
      <c r="P130" s="140">
        <f t="shared" si="32"/>
        <v>0</v>
      </c>
      <c r="Q130" s="140">
        <f t="shared" si="32"/>
        <v>0</v>
      </c>
      <c r="R130" s="140">
        <f t="shared" si="32"/>
        <v>0</v>
      </c>
      <c r="S130" s="140">
        <f t="shared" si="32"/>
        <v>0</v>
      </c>
      <c r="T130" s="140">
        <f t="shared" si="32"/>
        <v>0</v>
      </c>
      <c r="U130" s="140">
        <f t="shared" si="32"/>
        <v>0</v>
      </c>
      <c r="V130" s="140">
        <f t="shared" si="32"/>
        <v>0</v>
      </c>
      <c r="W130" s="140">
        <f t="shared" si="32"/>
        <v>0</v>
      </c>
      <c r="X130" s="140">
        <f t="shared" si="32"/>
        <v>0</v>
      </c>
      <c r="Y130" s="140">
        <f t="shared" si="32"/>
        <v>0</v>
      </c>
      <c r="Z130" s="140">
        <f t="shared" si="32"/>
        <v>0</v>
      </c>
      <c r="AA130" s="140">
        <f t="shared" si="32"/>
        <v>0</v>
      </c>
      <c r="AB130" s="140">
        <f t="shared" si="32"/>
        <v>0</v>
      </c>
      <c r="AC130" s="140">
        <f t="shared" si="32"/>
        <v>0</v>
      </c>
      <c r="AD130" s="140">
        <f t="shared" si="32"/>
        <v>0</v>
      </c>
      <c r="AE130" s="140">
        <f t="shared" si="32"/>
        <v>0</v>
      </c>
      <c r="AF130" s="140">
        <f t="shared" si="32"/>
        <v>0</v>
      </c>
      <c r="AG130" s="140">
        <f t="shared" si="32"/>
        <v>0</v>
      </c>
      <c r="AH130" s="172">
        <f t="shared" si="32"/>
        <v>0</v>
      </c>
    </row>
    <row r="131" spans="1:34" ht="30">
      <c r="A131" s="147"/>
      <c r="B131" s="168" t="s">
        <v>216</v>
      </c>
      <c r="C131" s="23">
        <f aca="true" t="shared" si="33" ref="C131:C194">SUM(D131:AH131)</f>
        <v>0</v>
      </c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</row>
    <row r="132" spans="1:34" ht="15">
      <c r="A132" s="147"/>
      <c r="B132" s="168" t="s">
        <v>221</v>
      </c>
      <c r="C132" s="23">
        <f t="shared" si="33"/>
        <v>0</v>
      </c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</row>
    <row r="133" spans="1:34" ht="30">
      <c r="A133" s="147"/>
      <c r="B133" s="168" t="s">
        <v>226</v>
      </c>
      <c r="C133" s="23">
        <f t="shared" si="33"/>
        <v>0</v>
      </c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</row>
    <row r="134" spans="1:34" ht="15">
      <c r="A134" s="147"/>
      <c r="B134" s="168" t="s">
        <v>222</v>
      </c>
      <c r="C134" s="23">
        <f t="shared" si="33"/>
        <v>0</v>
      </c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</row>
    <row r="135" spans="1:34" ht="15">
      <c r="A135" s="146"/>
      <c r="B135" s="148" t="s">
        <v>21</v>
      </c>
      <c r="C135" s="170">
        <f>SUM(C136:C138)</f>
        <v>0</v>
      </c>
      <c r="D135" s="140">
        <f aca="true" t="shared" si="34" ref="D135:AH135">SUM(D136:D138)</f>
        <v>0</v>
      </c>
      <c r="E135" s="140">
        <f t="shared" si="34"/>
        <v>0</v>
      </c>
      <c r="F135" s="140">
        <f t="shared" si="34"/>
        <v>0</v>
      </c>
      <c r="G135" s="140">
        <f t="shared" si="34"/>
        <v>0</v>
      </c>
      <c r="H135" s="140">
        <f t="shared" si="34"/>
        <v>0</v>
      </c>
      <c r="I135" s="140">
        <f t="shared" si="34"/>
        <v>0</v>
      </c>
      <c r="J135" s="140">
        <f t="shared" si="34"/>
        <v>0</v>
      </c>
      <c r="K135" s="140">
        <f t="shared" si="34"/>
        <v>0</v>
      </c>
      <c r="L135" s="140">
        <f t="shared" si="34"/>
        <v>0</v>
      </c>
      <c r="M135" s="140">
        <f t="shared" si="34"/>
        <v>0</v>
      </c>
      <c r="N135" s="140">
        <f t="shared" si="34"/>
        <v>0</v>
      </c>
      <c r="O135" s="140">
        <f t="shared" si="34"/>
        <v>0</v>
      </c>
      <c r="P135" s="140">
        <f t="shared" si="34"/>
        <v>0</v>
      </c>
      <c r="Q135" s="140">
        <f t="shared" si="34"/>
        <v>0</v>
      </c>
      <c r="R135" s="140">
        <f t="shared" si="34"/>
        <v>0</v>
      </c>
      <c r="S135" s="140">
        <f t="shared" si="34"/>
        <v>0</v>
      </c>
      <c r="T135" s="140">
        <f t="shared" si="34"/>
        <v>0</v>
      </c>
      <c r="U135" s="140">
        <f t="shared" si="34"/>
        <v>0</v>
      </c>
      <c r="V135" s="140">
        <f t="shared" si="34"/>
        <v>0</v>
      </c>
      <c r="W135" s="140">
        <f t="shared" si="34"/>
        <v>0</v>
      </c>
      <c r="X135" s="140">
        <f t="shared" si="34"/>
        <v>0</v>
      </c>
      <c r="Y135" s="140">
        <f t="shared" si="34"/>
        <v>0</v>
      </c>
      <c r="Z135" s="140">
        <f t="shared" si="34"/>
        <v>0</v>
      </c>
      <c r="AA135" s="140">
        <f t="shared" si="34"/>
        <v>0</v>
      </c>
      <c r="AB135" s="140">
        <f t="shared" si="34"/>
        <v>0</v>
      </c>
      <c r="AC135" s="140">
        <f t="shared" si="34"/>
        <v>0</v>
      </c>
      <c r="AD135" s="140">
        <f t="shared" si="34"/>
        <v>0</v>
      </c>
      <c r="AE135" s="140">
        <f t="shared" si="34"/>
        <v>0</v>
      </c>
      <c r="AF135" s="140">
        <f t="shared" si="34"/>
        <v>0</v>
      </c>
      <c r="AG135" s="140">
        <f t="shared" si="34"/>
        <v>0</v>
      </c>
      <c r="AH135" s="172">
        <f t="shared" si="34"/>
        <v>0</v>
      </c>
    </row>
    <row r="136" spans="1:34" ht="30">
      <c r="A136" s="147"/>
      <c r="B136" s="168" t="s">
        <v>216</v>
      </c>
      <c r="C136" s="23">
        <f t="shared" si="33"/>
        <v>0</v>
      </c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73"/>
      <c r="AF136" s="173"/>
      <c r="AG136" s="173"/>
      <c r="AH136" s="173"/>
    </row>
    <row r="137" spans="1:34" ht="15">
      <c r="A137" s="147"/>
      <c r="B137" s="168" t="s">
        <v>217</v>
      </c>
      <c r="C137" s="23">
        <f t="shared" si="33"/>
        <v>0</v>
      </c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  <c r="AF137" s="173"/>
      <c r="AG137" s="173"/>
      <c r="AH137" s="173"/>
    </row>
    <row r="138" spans="1:34" ht="15">
      <c r="A138" s="147"/>
      <c r="B138" s="168" t="s">
        <v>219</v>
      </c>
      <c r="C138" s="23">
        <f t="shared" si="33"/>
        <v>0</v>
      </c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  <c r="AC138" s="173"/>
      <c r="AD138" s="173"/>
      <c r="AE138" s="173"/>
      <c r="AF138" s="173"/>
      <c r="AG138" s="173"/>
      <c r="AH138" s="173"/>
    </row>
    <row r="139" spans="1:34" ht="15">
      <c r="A139" s="146"/>
      <c r="B139" s="148" t="s">
        <v>22</v>
      </c>
      <c r="C139" s="170">
        <f>SUM(C140:C143)</f>
        <v>0</v>
      </c>
      <c r="D139" s="140">
        <f aca="true" t="shared" si="35" ref="D139:AH139">SUM(D140:D143)</f>
        <v>0</v>
      </c>
      <c r="E139" s="140">
        <f t="shared" si="35"/>
        <v>0</v>
      </c>
      <c r="F139" s="140">
        <f t="shared" si="35"/>
        <v>0</v>
      </c>
      <c r="G139" s="140">
        <f t="shared" si="35"/>
        <v>0</v>
      </c>
      <c r="H139" s="140">
        <f t="shared" si="35"/>
        <v>0</v>
      </c>
      <c r="I139" s="140">
        <f t="shared" si="35"/>
        <v>0</v>
      </c>
      <c r="J139" s="140">
        <f t="shared" si="35"/>
        <v>0</v>
      </c>
      <c r="K139" s="140">
        <f t="shared" si="35"/>
        <v>0</v>
      </c>
      <c r="L139" s="140">
        <f t="shared" si="35"/>
        <v>0</v>
      </c>
      <c r="M139" s="140">
        <f t="shared" si="35"/>
        <v>0</v>
      </c>
      <c r="N139" s="140">
        <f t="shared" si="35"/>
        <v>0</v>
      </c>
      <c r="O139" s="140">
        <f t="shared" si="35"/>
        <v>0</v>
      </c>
      <c r="P139" s="140">
        <f t="shared" si="35"/>
        <v>0</v>
      </c>
      <c r="Q139" s="140">
        <f t="shared" si="35"/>
        <v>0</v>
      </c>
      <c r="R139" s="140">
        <f t="shared" si="35"/>
        <v>0</v>
      </c>
      <c r="S139" s="140">
        <f t="shared" si="35"/>
        <v>0</v>
      </c>
      <c r="T139" s="140">
        <f t="shared" si="35"/>
        <v>0</v>
      </c>
      <c r="U139" s="140">
        <f t="shared" si="35"/>
        <v>0</v>
      </c>
      <c r="V139" s="140">
        <f t="shared" si="35"/>
        <v>0</v>
      </c>
      <c r="W139" s="140">
        <f t="shared" si="35"/>
        <v>0</v>
      </c>
      <c r="X139" s="140">
        <f t="shared" si="35"/>
        <v>0</v>
      </c>
      <c r="Y139" s="140">
        <f t="shared" si="35"/>
        <v>0</v>
      </c>
      <c r="Z139" s="140">
        <f t="shared" si="35"/>
        <v>0</v>
      </c>
      <c r="AA139" s="140">
        <f t="shared" si="35"/>
        <v>0</v>
      </c>
      <c r="AB139" s="140">
        <f t="shared" si="35"/>
        <v>0</v>
      </c>
      <c r="AC139" s="140">
        <f t="shared" si="35"/>
        <v>0</v>
      </c>
      <c r="AD139" s="140">
        <f t="shared" si="35"/>
        <v>0</v>
      </c>
      <c r="AE139" s="140">
        <f t="shared" si="35"/>
        <v>0</v>
      </c>
      <c r="AF139" s="140">
        <f t="shared" si="35"/>
        <v>0</v>
      </c>
      <c r="AG139" s="140">
        <f t="shared" si="35"/>
        <v>0</v>
      </c>
      <c r="AH139" s="172">
        <f t="shared" si="35"/>
        <v>0</v>
      </c>
    </row>
    <row r="140" spans="1:34" ht="30">
      <c r="A140" s="147"/>
      <c r="B140" s="168" t="s">
        <v>216</v>
      </c>
      <c r="C140" s="23">
        <f t="shared" si="33"/>
        <v>0</v>
      </c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  <c r="AC140" s="173"/>
      <c r="AD140" s="173"/>
      <c r="AE140" s="173"/>
      <c r="AF140" s="173"/>
      <c r="AG140" s="173"/>
      <c r="AH140" s="173"/>
    </row>
    <row r="141" spans="1:34" ht="15">
      <c r="A141" s="147"/>
      <c r="B141" s="168" t="s">
        <v>221</v>
      </c>
      <c r="C141" s="23">
        <f t="shared" si="33"/>
        <v>0</v>
      </c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  <c r="AF141" s="173"/>
      <c r="AG141" s="173"/>
      <c r="AH141" s="173"/>
    </row>
    <row r="142" spans="1:34" ht="30">
      <c r="A142" s="147"/>
      <c r="B142" s="168" t="s">
        <v>218</v>
      </c>
      <c r="C142" s="23">
        <f t="shared" si="33"/>
        <v>0</v>
      </c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3"/>
      <c r="AE142" s="173"/>
      <c r="AF142" s="173"/>
      <c r="AG142" s="173"/>
      <c r="AH142" s="173"/>
    </row>
    <row r="143" spans="1:34" ht="15">
      <c r="A143" s="147"/>
      <c r="B143" s="168" t="s">
        <v>222</v>
      </c>
      <c r="C143" s="23">
        <f t="shared" si="33"/>
        <v>0</v>
      </c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  <c r="AC143" s="173"/>
      <c r="AD143" s="173"/>
      <c r="AE143" s="173"/>
      <c r="AF143" s="173"/>
      <c r="AG143" s="173"/>
      <c r="AH143" s="173"/>
    </row>
    <row r="144" spans="1:34" ht="15">
      <c r="A144" s="146"/>
      <c r="B144" s="148" t="s">
        <v>23</v>
      </c>
      <c r="C144" s="170">
        <f>SUM(C145:C148)</f>
        <v>0</v>
      </c>
      <c r="D144" s="140">
        <f aca="true" t="shared" si="36" ref="D144:AH144">SUM(D145:D148)</f>
        <v>0</v>
      </c>
      <c r="E144" s="140">
        <f t="shared" si="36"/>
        <v>0</v>
      </c>
      <c r="F144" s="140">
        <f t="shared" si="36"/>
        <v>0</v>
      </c>
      <c r="G144" s="140">
        <f t="shared" si="36"/>
        <v>0</v>
      </c>
      <c r="H144" s="140">
        <f t="shared" si="36"/>
        <v>0</v>
      </c>
      <c r="I144" s="140">
        <f t="shared" si="36"/>
        <v>0</v>
      </c>
      <c r="J144" s="140">
        <f t="shared" si="36"/>
        <v>0</v>
      </c>
      <c r="K144" s="140">
        <f t="shared" si="36"/>
        <v>0</v>
      </c>
      <c r="L144" s="140">
        <f t="shared" si="36"/>
        <v>0</v>
      </c>
      <c r="M144" s="140">
        <f t="shared" si="36"/>
        <v>0</v>
      </c>
      <c r="N144" s="140">
        <f t="shared" si="36"/>
        <v>0</v>
      </c>
      <c r="O144" s="140">
        <f t="shared" si="36"/>
        <v>0</v>
      </c>
      <c r="P144" s="140">
        <f t="shared" si="36"/>
        <v>0</v>
      </c>
      <c r="Q144" s="140">
        <f t="shared" si="36"/>
        <v>0</v>
      </c>
      <c r="R144" s="140">
        <f t="shared" si="36"/>
        <v>0</v>
      </c>
      <c r="S144" s="140">
        <f t="shared" si="36"/>
        <v>0</v>
      </c>
      <c r="T144" s="140">
        <f t="shared" si="36"/>
        <v>0</v>
      </c>
      <c r="U144" s="140">
        <f t="shared" si="36"/>
        <v>0</v>
      </c>
      <c r="V144" s="140">
        <f t="shared" si="36"/>
        <v>0</v>
      </c>
      <c r="W144" s="140">
        <f t="shared" si="36"/>
        <v>0</v>
      </c>
      <c r="X144" s="140">
        <f t="shared" si="36"/>
        <v>0</v>
      </c>
      <c r="Y144" s="140">
        <f t="shared" si="36"/>
        <v>0</v>
      </c>
      <c r="Z144" s="140">
        <f t="shared" si="36"/>
        <v>0</v>
      </c>
      <c r="AA144" s="140">
        <f t="shared" si="36"/>
        <v>0</v>
      </c>
      <c r="AB144" s="140">
        <f t="shared" si="36"/>
        <v>0</v>
      </c>
      <c r="AC144" s="140">
        <f t="shared" si="36"/>
        <v>0</v>
      </c>
      <c r="AD144" s="140">
        <f t="shared" si="36"/>
        <v>0</v>
      </c>
      <c r="AE144" s="140">
        <f t="shared" si="36"/>
        <v>0</v>
      </c>
      <c r="AF144" s="140">
        <f t="shared" si="36"/>
        <v>0</v>
      </c>
      <c r="AG144" s="140">
        <f t="shared" si="36"/>
        <v>0</v>
      </c>
      <c r="AH144" s="172">
        <f t="shared" si="36"/>
        <v>0</v>
      </c>
    </row>
    <row r="145" spans="1:34" ht="30">
      <c r="A145" s="147"/>
      <c r="B145" s="168" t="s">
        <v>216</v>
      </c>
      <c r="C145" s="23">
        <f t="shared" si="33"/>
        <v>0</v>
      </c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  <c r="AA145" s="173"/>
      <c r="AB145" s="173"/>
      <c r="AC145" s="173"/>
      <c r="AD145" s="173"/>
      <c r="AE145" s="173"/>
      <c r="AF145" s="173"/>
      <c r="AG145" s="173"/>
      <c r="AH145" s="173"/>
    </row>
    <row r="146" spans="1:34" ht="15">
      <c r="A146" s="147"/>
      <c r="B146" s="168" t="s">
        <v>221</v>
      </c>
      <c r="C146" s="23">
        <f t="shared" si="33"/>
        <v>0</v>
      </c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3"/>
      <c r="AH146" s="173"/>
    </row>
    <row r="147" spans="1:34" ht="30">
      <c r="A147" s="147"/>
      <c r="B147" s="168" t="s">
        <v>226</v>
      </c>
      <c r="C147" s="23">
        <f t="shared" si="33"/>
        <v>0</v>
      </c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</row>
    <row r="148" spans="1:34" ht="15">
      <c r="A148" s="147"/>
      <c r="B148" s="168" t="s">
        <v>222</v>
      </c>
      <c r="C148" s="23">
        <f t="shared" si="33"/>
        <v>0</v>
      </c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  <c r="AH148" s="173"/>
    </row>
    <row r="149" spans="1:34" ht="15">
      <c r="A149" s="146"/>
      <c r="B149" s="148" t="s">
        <v>24</v>
      </c>
      <c r="C149" s="170">
        <f>SUM(C150:C153)</f>
        <v>0</v>
      </c>
      <c r="D149" s="140">
        <f aca="true" t="shared" si="37" ref="D149:AH149">SUM(D150:D153)</f>
        <v>0</v>
      </c>
      <c r="E149" s="140">
        <f t="shared" si="37"/>
        <v>0</v>
      </c>
      <c r="F149" s="140">
        <f t="shared" si="37"/>
        <v>0</v>
      </c>
      <c r="G149" s="140">
        <f t="shared" si="37"/>
        <v>0</v>
      </c>
      <c r="H149" s="140">
        <f t="shared" si="37"/>
        <v>0</v>
      </c>
      <c r="I149" s="140">
        <f t="shared" si="37"/>
        <v>0</v>
      </c>
      <c r="J149" s="140">
        <f t="shared" si="37"/>
        <v>0</v>
      </c>
      <c r="K149" s="140">
        <f t="shared" si="37"/>
        <v>0</v>
      </c>
      <c r="L149" s="140">
        <f t="shared" si="37"/>
        <v>0</v>
      </c>
      <c r="M149" s="140">
        <f t="shared" si="37"/>
        <v>0</v>
      </c>
      <c r="N149" s="140">
        <f t="shared" si="37"/>
        <v>0</v>
      </c>
      <c r="O149" s="140">
        <f t="shared" si="37"/>
        <v>0</v>
      </c>
      <c r="P149" s="140">
        <f t="shared" si="37"/>
        <v>0</v>
      </c>
      <c r="Q149" s="140">
        <f t="shared" si="37"/>
        <v>0</v>
      </c>
      <c r="R149" s="140">
        <f t="shared" si="37"/>
        <v>0</v>
      </c>
      <c r="S149" s="140">
        <f t="shared" si="37"/>
        <v>0</v>
      </c>
      <c r="T149" s="140">
        <f t="shared" si="37"/>
        <v>0</v>
      </c>
      <c r="U149" s="140">
        <f t="shared" si="37"/>
        <v>0</v>
      </c>
      <c r="V149" s="140">
        <f t="shared" si="37"/>
        <v>0</v>
      </c>
      <c r="W149" s="140">
        <f t="shared" si="37"/>
        <v>0</v>
      </c>
      <c r="X149" s="140">
        <f t="shared" si="37"/>
        <v>0</v>
      </c>
      <c r="Y149" s="140">
        <f t="shared" si="37"/>
        <v>0</v>
      </c>
      <c r="Z149" s="140">
        <f t="shared" si="37"/>
        <v>0</v>
      </c>
      <c r="AA149" s="140">
        <f t="shared" si="37"/>
        <v>0</v>
      </c>
      <c r="AB149" s="140">
        <f t="shared" si="37"/>
        <v>0</v>
      </c>
      <c r="AC149" s="140">
        <f t="shared" si="37"/>
        <v>0</v>
      </c>
      <c r="AD149" s="140">
        <f t="shared" si="37"/>
        <v>0</v>
      </c>
      <c r="AE149" s="140">
        <f t="shared" si="37"/>
        <v>0</v>
      </c>
      <c r="AF149" s="140">
        <f t="shared" si="37"/>
        <v>0</v>
      </c>
      <c r="AG149" s="140">
        <f t="shared" si="37"/>
        <v>0</v>
      </c>
      <c r="AH149" s="172">
        <f t="shared" si="37"/>
        <v>0</v>
      </c>
    </row>
    <row r="150" spans="1:34" ht="30">
      <c r="A150" s="147"/>
      <c r="B150" s="168" t="s">
        <v>216</v>
      </c>
      <c r="C150" s="23">
        <f t="shared" si="33"/>
        <v>0</v>
      </c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3"/>
      <c r="AC150" s="173"/>
      <c r="AD150" s="173"/>
      <c r="AE150" s="173"/>
      <c r="AF150" s="173"/>
      <c r="AG150" s="173"/>
      <c r="AH150" s="173"/>
    </row>
    <row r="151" spans="1:34" ht="15">
      <c r="A151" s="147"/>
      <c r="B151" s="168" t="s">
        <v>221</v>
      </c>
      <c r="C151" s="23">
        <f t="shared" si="33"/>
        <v>0</v>
      </c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  <c r="AC151" s="173"/>
      <c r="AD151" s="173"/>
      <c r="AE151" s="173"/>
      <c r="AF151" s="173"/>
      <c r="AG151" s="173"/>
      <c r="AH151" s="173"/>
    </row>
    <row r="152" spans="1:34" ht="30">
      <c r="A152" s="147"/>
      <c r="B152" s="168" t="s">
        <v>218</v>
      </c>
      <c r="C152" s="23">
        <f t="shared" si="33"/>
        <v>0</v>
      </c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  <c r="AC152" s="173"/>
      <c r="AD152" s="173"/>
      <c r="AE152" s="173"/>
      <c r="AF152" s="173"/>
      <c r="AG152" s="173"/>
      <c r="AH152" s="173"/>
    </row>
    <row r="153" spans="1:34" ht="15">
      <c r="A153" s="147"/>
      <c r="B153" s="168" t="s">
        <v>219</v>
      </c>
      <c r="C153" s="23">
        <f t="shared" si="33"/>
        <v>0</v>
      </c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  <c r="AC153" s="173"/>
      <c r="AD153" s="173"/>
      <c r="AE153" s="173"/>
      <c r="AF153" s="173"/>
      <c r="AG153" s="173"/>
      <c r="AH153" s="173"/>
    </row>
    <row r="154" spans="1:34" ht="15">
      <c r="A154" s="146"/>
      <c r="B154" s="148" t="s">
        <v>147</v>
      </c>
      <c r="C154" s="170">
        <f>SUM(C155:C159)</f>
        <v>0</v>
      </c>
      <c r="D154" s="140">
        <f aca="true" t="shared" si="38" ref="D154:AH154">SUM(D155:D159)</f>
        <v>0</v>
      </c>
      <c r="E154" s="140">
        <f t="shared" si="38"/>
        <v>0</v>
      </c>
      <c r="F154" s="140">
        <f t="shared" si="38"/>
        <v>0</v>
      </c>
      <c r="G154" s="140">
        <f t="shared" si="38"/>
        <v>0</v>
      </c>
      <c r="H154" s="140">
        <f t="shared" si="38"/>
        <v>0</v>
      </c>
      <c r="I154" s="140">
        <f t="shared" si="38"/>
        <v>0</v>
      </c>
      <c r="J154" s="140">
        <f t="shared" si="38"/>
        <v>0</v>
      </c>
      <c r="K154" s="140">
        <f t="shared" si="38"/>
        <v>0</v>
      </c>
      <c r="L154" s="140">
        <f t="shared" si="38"/>
        <v>0</v>
      </c>
      <c r="M154" s="140">
        <f t="shared" si="38"/>
        <v>0</v>
      </c>
      <c r="N154" s="140">
        <f t="shared" si="38"/>
        <v>0</v>
      </c>
      <c r="O154" s="140">
        <f t="shared" si="38"/>
        <v>0</v>
      </c>
      <c r="P154" s="140">
        <f t="shared" si="38"/>
        <v>0</v>
      </c>
      <c r="Q154" s="140">
        <f t="shared" si="38"/>
        <v>0</v>
      </c>
      <c r="R154" s="140">
        <f t="shared" si="38"/>
        <v>0</v>
      </c>
      <c r="S154" s="140">
        <f t="shared" si="38"/>
        <v>0</v>
      </c>
      <c r="T154" s="140">
        <f t="shared" si="38"/>
        <v>0</v>
      </c>
      <c r="U154" s="140">
        <f t="shared" si="38"/>
        <v>0</v>
      </c>
      <c r="V154" s="140">
        <f t="shared" si="38"/>
        <v>0</v>
      </c>
      <c r="W154" s="140">
        <f t="shared" si="38"/>
        <v>0</v>
      </c>
      <c r="X154" s="140">
        <f t="shared" si="38"/>
        <v>0</v>
      </c>
      <c r="Y154" s="140">
        <f t="shared" si="38"/>
        <v>0</v>
      </c>
      <c r="Z154" s="140">
        <f t="shared" si="38"/>
        <v>0</v>
      </c>
      <c r="AA154" s="140">
        <f t="shared" si="38"/>
        <v>0</v>
      </c>
      <c r="AB154" s="140">
        <f t="shared" si="38"/>
        <v>0</v>
      </c>
      <c r="AC154" s="140">
        <f t="shared" si="38"/>
        <v>0</v>
      </c>
      <c r="AD154" s="140">
        <f t="shared" si="38"/>
        <v>0</v>
      </c>
      <c r="AE154" s="140">
        <f t="shared" si="38"/>
        <v>0</v>
      </c>
      <c r="AF154" s="140">
        <f t="shared" si="38"/>
        <v>0</v>
      </c>
      <c r="AG154" s="140">
        <f t="shared" si="38"/>
        <v>0</v>
      </c>
      <c r="AH154" s="172">
        <f t="shared" si="38"/>
        <v>0</v>
      </c>
    </row>
    <row r="155" spans="1:34" ht="30">
      <c r="A155" s="147"/>
      <c r="B155" s="168" t="s">
        <v>216</v>
      </c>
      <c r="C155" s="23">
        <f t="shared" si="33"/>
        <v>0</v>
      </c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  <c r="AC155" s="173"/>
      <c r="AD155" s="173"/>
      <c r="AE155" s="173"/>
      <c r="AF155" s="173"/>
      <c r="AG155" s="173"/>
      <c r="AH155" s="173"/>
    </row>
    <row r="156" spans="1:34" ht="15">
      <c r="A156" s="147"/>
      <c r="B156" s="168" t="s">
        <v>217</v>
      </c>
      <c r="C156" s="23">
        <f t="shared" si="33"/>
        <v>0</v>
      </c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  <c r="AA156" s="173"/>
      <c r="AB156" s="173"/>
      <c r="AC156" s="173"/>
      <c r="AD156" s="173"/>
      <c r="AE156" s="173"/>
      <c r="AF156" s="173"/>
      <c r="AG156" s="173"/>
      <c r="AH156" s="173"/>
    </row>
    <row r="157" spans="1:34" ht="30">
      <c r="A157" s="147"/>
      <c r="B157" s="168" t="s">
        <v>218</v>
      </c>
      <c r="C157" s="23">
        <f t="shared" si="33"/>
        <v>0</v>
      </c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  <c r="V157" s="173"/>
      <c r="W157" s="173"/>
      <c r="X157" s="173"/>
      <c r="Y157" s="173"/>
      <c r="Z157" s="173"/>
      <c r="AA157" s="173"/>
      <c r="AB157" s="173"/>
      <c r="AC157" s="173"/>
      <c r="AD157" s="173"/>
      <c r="AE157" s="173"/>
      <c r="AF157" s="173"/>
      <c r="AG157" s="173"/>
      <c r="AH157" s="173"/>
    </row>
    <row r="158" spans="1:34" ht="15">
      <c r="A158" s="147"/>
      <c r="B158" s="168" t="s">
        <v>222</v>
      </c>
      <c r="C158" s="23">
        <f t="shared" si="33"/>
        <v>0</v>
      </c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  <c r="AC158" s="173"/>
      <c r="AD158" s="173"/>
      <c r="AE158" s="173"/>
      <c r="AF158" s="173"/>
      <c r="AG158" s="173"/>
      <c r="AH158" s="173"/>
    </row>
    <row r="159" spans="1:34" ht="30">
      <c r="A159" s="147"/>
      <c r="B159" s="168" t="s">
        <v>227</v>
      </c>
      <c r="C159" s="23">
        <f t="shared" si="33"/>
        <v>0</v>
      </c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73"/>
      <c r="AC159" s="173"/>
      <c r="AD159" s="173"/>
      <c r="AE159" s="173"/>
      <c r="AF159" s="173"/>
      <c r="AG159" s="173"/>
      <c r="AH159" s="173"/>
    </row>
    <row r="160" spans="1:34" ht="15">
      <c r="A160" s="146"/>
      <c r="B160" s="148" t="s">
        <v>25</v>
      </c>
      <c r="C160" s="170">
        <f>SUM(C161:C166)</f>
        <v>0</v>
      </c>
      <c r="D160" s="140">
        <f aca="true" t="shared" si="39" ref="D160:AH160">SUM(D161:D166)</f>
        <v>0</v>
      </c>
      <c r="E160" s="140">
        <f t="shared" si="39"/>
        <v>0</v>
      </c>
      <c r="F160" s="140">
        <f t="shared" si="39"/>
        <v>0</v>
      </c>
      <c r="G160" s="140">
        <f t="shared" si="39"/>
        <v>0</v>
      </c>
      <c r="H160" s="140">
        <f t="shared" si="39"/>
        <v>0</v>
      </c>
      <c r="I160" s="140">
        <f t="shared" si="39"/>
        <v>0</v>
      </c>
      <c r="J160" s="140">
        <f t="shared" si="39"/>
        <v>0</v>
      </c>
      <c r="K160" s="140">
        <f t="shared" si="39"/>
        <v>0</v>
      </c>
      <c r="L160" s="140">
        <f t="shared" si="39"/>
        <v>0</v>
      </c>
      <c r="M160" s="140">
        <f t="shared" si="39"/>
        <v>0</v>
      </c>
      <c r="N160" s="140">
        <f t="shared" si="39"/>
        <v>0</v>
      </c>
      <c r="O160" s="140">
        <f t="shared" si="39"/>
        <v>0</v>
      </c>
      <c r="P160" s="140">
        <f t="shared" si="39"/>
        <v>0</v>
      </c>
      <c r="Q160" s="140">
        <f t="shared" si="39"/>
        <v>0</v>
      </c>
      <c r="R160" s="140">
        <f t="shared" si="39"/>
        <v>0</v>
      </c>
      <c r="S160" s="140">
        <f t="shared" si="39"/>
        <v>0</v>
      </c>
      <c r="T160" s="140">
        <f t="shared" si="39"/>
        <v>0</v>
      </c>
      <c r="U160" s="140">
        <f t="shared" si="39"/>
        <v>0</v>
      </c>
      <c r="V160" s="140">
        <f t="shared" si="39"/>
        <v>0</v>
      </c>
      <c r="W160" s="140">
        <f t="shared" si="39"/>
        <v>0</v>
      </c>
      <c r="X160" s="140">
        <f t="shared" si="39"/>
        <v>0</v>
      </c>
      <c r="Y160" s="140">
        <f t="shared" si="39"/>
        <v>0</v>
      </c>
      <c r="Z160" s="140">
        <f t="shared" si="39"/>
        <v>0</v>
      </c>
      <c r="AA160" s="140">
        <f t="shared" si="39"/>
        <v>0</v>
      </c>
      <c r="AB160" s="140">
        <f t="shared" si="39"/>
        <v>0</v>
      </c>
      <c r="AC160" s="140">
        <f t="shared" si="39"/>
        <v>0</v>
      </c>
      <c r="AD160" s="140">
        <f t="shared" si="39"/>
        <v>0</v>
      </c>
      <c r="AE160" s="140">
        <f t="shared" si="39"/>
        <v>0</v>
      </c>
      <c r="AF160" s="140">
        <f t="shared" si="39"/>
        <v>0</v>
      </c>
      <c r="AG160" s="140">
        <f t="shared" si="39"/>
        <v>0</v>
      </c>
      <c r="AH160" s="172">
        <f t="shared" si="39"/>
        <v>0</v>
      </c>
    </row>
    <row r="161" spans="1:34" ht="15">
      <c r="A161" s="147"/>
      <c r="B161" s="168" t="s">
        <v>228</v>
      </c>
      <c r="C161" s="23">
        <f t="shared" si="33"/>
        <v>0</v>
      </c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  <c r="R161" s="173"/>
      <c r="S161" s="173"/>
      <c r="T161" s="173"/>
      <c r="U161" s="173"/>
      <c r="V161" s="173"/>
      <c r="W161" s="173"/>
      <c r="X161" s="173"/>
      <c r="Y161" s="173"/>
      <c r="Z161" s="173"/>
      <c r="AA161" s="173"/>
      <c r="AB161" s="173"/>
      <c r="AC161" s="173"/>
      <c r="AD161" s="173"/>
      <c r="AE161" s="173"/>
      <c r="AF161" s="173"/>
      <c r="AG161" s="173"/>
      <c r="AH161" s="173"/>
    </row>
    <row r="162" spans="1:34" ht="15">
      <c r="A162" s="147"/>
      <c r="B162" s="168" t="s">
        <v>229</v>
      </c>
      <c r="C162" s="23">
        <f t="shared" si="33"/>
        <v>0</v>
      </c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  <c r="S162" s="173"/>
      <c r="T162" s="173"/>
      <c r="U162" s="173"/>
      <c r="V162" s="173"/>
      <c r="W162" s="173"/>
      <c r="X162" s="173"/>
      <c r="Y162" s="173"/>
      <c r="Z162" s="173"/>
      <c r="AA162" s="173"/>
      <c r="AB162" s="173"/>
      <c r="AC162" s="173"/>
      <c r="AD162" s="173"/>
      <c r="AE162" s="173"/>
      <c r="AF162" s="173"/>
      <c r="AG162" s="173"/>
      <c r="AH162" s="173"/>
    </row>
    <row r="163" spans="1:34" ht="15">
      <c r="A163" s="147"/>
      <c r="B163" s="168" t="s">
        <v>230</v>
      </c>
      <c r="C163" s="23">
        <f t="shared" si="33"/>
        <v>0</v>
      </c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  <c r="R163" s="173"/>
      <c r="S163" s="173"/>
      <c r="T163" s="173"/>
      <c r="U163" s="173"/>
      <c r="V163" s="173"/>
      <c r="W163" s="173"/>
      <c r="X163" s="173"/>
      <c r="Y163" s="173"/>
      <c r="Z163" s="173"/>
      <c r="AA163" s="173"/>
      <c r="AB163" s="173"/>
      <c r="AC163" s="173"/>
      <c r="AD163" s="173"/>
      <c r="AE163" s="173"/>
      <c r="AF163" s="173"/>
      <c r="AG163" s="173"/>
      <c r="AH163" s="173"/>
    </row>
    <row r="164" spans="1:34" ht="30">
      <c r="A164" s="147"/>
      <c r="B164" s="168" t="s">
        <v>226</v>
      </c>
      <c r="C164" s="23">
        <f t="shared" si="33"/>
        <v>0</v>
      </c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  <c r="U164" s="173"/>
      <c r="V164" s="173"/>
      <c r="W164" s="173"/>
      <c r="X164" s="173"/>
      <c r="Y164" s="173"/>
      <c r="Z164" s="173"/>
      <c r="AA164" s="173"/>
      <c r="AB164" s="173"/>
      <c r="AC164" s="173"/>
      <c r="AD164" s="173"/>
      <c r="AE164" s="173"/>
      <c r="AF164" s="173"/>
      <c r="AG164" s="173"/>
      <c r="AH164" s="173"/>
    </row>
    <row r="165" spans="1:34" ht="15">
      <c r="A165" s="147"/>
      <c r="B165" s="168" t="s">
        <v>231</v>
      </c>
      <c r="C165" s="23">
        <f t="shared" si="33"/>
        <v>0</v>
      </c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  <c r="R165" s="173"/>
      <c r="S165" s="173"/>
      <c r="T165" s="173"/>
      <c r="U165" s="173"/>
      <c r="V165" s="173"/>
      <c r="W165" s="173"/>
      <c r="X165" s="173"/>
      <c r="Y165" s="173"/>
      <c r="Z165" s="173"/>
      <c r="AA165" s="173"/>
      <c r="AB165" s="173"/>
      <c r="AC165" s="173"/>
      <c r="AD165" s="173"/>
      <c r="AE165" s="173"/>
      <c r="AF165" s="173"/>
      <c r="AG165" s="173"/>
      <c r="AH165" s="173"/>
    </row>
    <row r="166" spans="1:34" ht="15">
      <c r="A166" s="147"/>
      <c r="B166" s="168" t="s">
        <v>222</v>
      </c>
      <c r="C166" s="23">
        <f t="shared" si="33"/>
        <v>0</v>
      </c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  <c r="R166" s="173"/>
      <c r="S166" s="173"/>
      <c r="T166" s="173"/>
      <c r="U166" s="173"/>
      <c r="V166" s="173"/>
      <c r="W166" s="173"/>
      <c r="X166" s="173"/>
      <c r="Y166" s="173"/>
      <c r="Z166" s="173"/>
      <c r="AA166" s="173"/>
      <c r="AB166" s="173"/>
      <c r="AC166" s="173"/>
      <c r="AD166" s="173"/>
      <c r="AE166" s="173"/>
      <c r="AF166" s="173"/>
      <c r="AG166" s="173"/>
      <c r="AH166" s="173"/>
    </row>
    <row r="167" spans="1:34" ht="15">
      <c r="A167" s="146"/>
      <c r="B167" s="148" t="s">
        <v>26</v>
      </c>
      <c r="C167" s="170">
        <f>SUM(C168:C170)</f>
        <v>0</v>
      </c>
      <c r="D167" s="140">
        <f aca="true" t="shared" si="40" ref="D167:AH167">SUM(D168:D170)</f>
        <v>0</v>
      </c>
      <c r="E167" s="140">
        <f t="shared" si="40"/>
        <v>0</v>
      </c>
      <c r="F167" s="140">
        <f t="shared" si="40"/>
        <v>0</v>
      </c>
      <c r="G167" s="140">
        <f t="shared" si="40"/>
        <v>0</v>
      </c>
      <c r="H167" s="140">
        <f t="shared" si="40"/>
        <v>0</v>
      </c>
      <c r="I167" s="140">
        <f t="shared" si="40"/>
        <v>0</v>
      </c>
      <c r="J167" s="140">
        <f t="shared" si="40"/>
        <v>0</v>
      </c>
      <c r="K167" s="140">
        <f t="shared" si="40"/>
        <v>0</v>
      </c>
      <c r="L167" s="140">
        <f t="shared" si="40"/>
        <v>0</v>
      </c>
      <c r="M167" s="140">
        <f t="shared" si="40"/>
        <v>0</v>
      </c>
      <c r="N167" s="140">
        <f t="shared" si="40"/>
        <v>0</v>
      </c>
      <c r="O167" s="140">
        <f t="shared" si="40"/>
        <v>0</v>
      </c>
      <c r="P167" s="140">
        <f t="shared" si="40"/>
        <v>0</v>
      </c>
      <c r="Q167" s="140">
        <f t="shared" si="40"/>
        <v>0</v>
      </c>
      <c r="R167" s="140">
        <f t="shared" si="40"/>
        <v>0</v>
      </c>
      <c r="S167" s="140">
        <f t="shared" si="40"/>
        <v>0</v>
      </c>
      <c r="T167" s="140">
        <f t="shared" si="40"/>
        <v>0</v>
      </c>
      <c r="U167" s="140">
        <f t="shared" si="40"/>
        <v>0</v>
      </c>
      <c r="V167" s="140">
        <f t="shared" si="40"/>
        <v>0</v>
      </c>
      <c r="W167" s="140">
        <f t="shared" si="40"/>
        <v>0</v>
      </c>
      <c r="X167" s="140">
        <f t="shared" si="40"/>
        <v>0</v>
      </c>
      <c r="Y167" s="140">
        <f t="shared" si="40"/>
        <v>0</v>
      </c>
      <c r="Z167" s="140">
        <f t="shared" si="40"/>
        <v>0</v>
      </c>
      <c r="AA167" s="140">
        <f t="shared" si="40"/>
        <v>0</v>
      </c>
      <c r="AB167" s="140">
        <f t="shared" si="40"/>
        <v>0</v>
      </c>
      <c r="AC167" s="140">
        <f t="shared" si="40"/>
        <v>0</v>
      </c>
      <c r="AD167" s="140">
        <f t="shared" si="40"/>
        <v>0</v>
      </c>
      <c r="AE167" s="140">
        <f t="shared" si="40"/>
        <v>0</v>
      </c>
      <c r="AF167" s="140">
        <f t="shared" si="40"/>
        <v>0</v>
      </c>
      <c r="AG167" s="140">
        <f t="shared" si="40"/>
        <v>0</v>
      </c>
      <c r="AH167" s="172">
        <f t="shared" si="40"/>
        <v>0</v>
      </c>
    </row>
    <row r="168" spans="1:34" ht="15">
      <c r="A168" s="147"/>
      <c r="B168" s="168" t="s">
        <v>232</v>
      </c>
      <c r="C168" s="23">
        <f t="shared" si="33"/>
        <v>0</v>
      </c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  <c r="R168" s="173"/>
      <c r="S168" s="173"/>
      <c r="T168" s="173"/>
      <c r="U168" s="173"/>
      <c r="V168" s="173"/>
      <c r="W168" s="173"/>
      <c r="X168" s="173"/>
      <c r="Y168" s="173"/>
      <c r="Z168" s="173"/>
      <c r="AA168" s="173"/>
      <c r="AB168" s="173"/>
      <c r="AC168" s="173"/>
      <c r="AD168" s="173"/>
      <c r="AE168" s="173"/>
      <c r="AF168" s="173"/>
      <c r="AG168" s="173"/>
      <c r="AH168" s="173"/>
    </row>
    <row r="169" spans="1:34" ht="15">
      <c r="A169" s="147"/>
      <c r="B169" s="168" t="s">
        <v>222</v>
      </c>
      <c r="C169" s="23">
        <f t="shared" si="33"/>
        <v>0</v>
      </c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  <c r="R169" s="173"/>
      <c r="S169" s="173"/>
      <c r="T169" s="173"/>
      <c r="U169" s="173"/>
      <c r="V169" s="173"/>
      <c r="W169" s="173"/>
      <c r="X169" s="173"/>
      <c r="Y169" s="173"/>
      <c r="Z169" s="173"/>
      <c r="AA169" s="173"/>
      <c r="AB169" s="173"/>
      <c r="AC169" s="173"/>
      <c r="AD169" s="173"/>
      <c r="AE169" s="173"/>
      <c r="AF169" s="173"/>
      <c r="AG169" s="173"/>
      <c r="AH169" s="173"/>
    </row>
    <row r="170" spans="1:34" ht="15">
      <c r="A170" s="147"/>
      <c r="B170" s="168" t="s">
        <v>233</v>
      </c>
      <c r="C170" s="23">
        <f t="shared" si="33"/>
        <v>0</v>
      </c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  <c r="R170" s="173"/>
      <c r="S170" s="173"/>
      <c r="T170" s="173"/>
      <c r="U170" s="173"/>
      <c r="V170" s="173"/>
      <c r="W170" s="173"/>
      <c r="X170" s="173"/>
      <c r="Y170" s="173"/>
      <c r="Z170" s="173"/>
      <c r="AA170" s="173"/>
      <c r="AB170" s="173"/>
      <c r="AC170" s="173"/>
      <c r="AD170" s="173"/>
      <c r="AE170" s="173"/>
      <c r="AF170" s="173"/>
      <c r="AG170" s="173"/>
      <c r="AH170" s="173"/>
    </row>
    <row r="171" spans="1:34" ht="15">
      <c r="A171" s="146"/>
      <c r="B171" s="148" t="s">
        <v>27</v>
      </c>
      <c r="C171" s="170">
        <f>SUM(C172:C173)</f>
        <v>0</v>
      </c>
      <c r="D171" s="140">
        <f aca="true" t="shared" si="41" ref="D171:AH171">SUM(D172:D173)</f>
        <v>0</v>
      </c>
      <c r="E171" s="140">
        <f t="shared" si="41"/>
        <v>0</v>
      </c>
      <c r="F171" s="140">
        <f t="shared" si="41"/>
        <v>0</v>
      </c>
      <c r="G171" s="140">
        <f t="shared" si="41"/>
        <v>0</v>
      </c>
      <c r="H171" s="140">
        <f t="shared" si="41"/>
        <v>0</v>
      </c>
      <c r="I171" s="140">
        <f t="shared" si="41"/>
        <v>0</v>
      </c>
      <c r="J171" s="140">
        <f t="shared" si="41"/>
        <v>0</v>
      </c>
      <c r="K171" s="140">
        <f t="shared" si="41"/>
        <v>0</v>
      </c>
      <c r="L171" s="140">
        <f t="shared" si="41"/>
        <v>0</v>
      </c>
      <c r="M171" s="140">
        <f t="shared" si="41"/>
        <v>0</v>
      </c>
      <c r="N171" s="140">
        <f t="shared" si="41"/>
        <v>0</v>
      </c>
      <c r="O171" s="140">
        <f t="shared" si="41"/>
        <v>0</v>
      </c>
      <c r="P171" s="140">
        <f t="shared" si="41"/>
        <v>0</v>
      </c>
      <c r="Q171" s="140">
        <f t="shared" si="41"/>
        <v>0</v>
      </c>
      <c r="R171" s="140">
        <f t="shared" si="41"/>
        <v>0</v>
      </c>
      <c r="S171" s="140">
        <f t="shared" si="41"/>
        <v>0</v>
      </c>
      <c r="T171" s="140">
        <f t="shared" si="41"/>
        <v>0</v>
      </c>
      <c r="U171" s="140">
        <f t="shared" si="41"/>
        <v>0</v>
      </c>
      <c r="V171" s="140">
        <f t="shared" si="41"/>
        <v>0</v>
      </c>
      <c r="W171" s="140">
        <f t="shared" si="41"/>
        <v>0</v>
      </c>
      <c r="X171" s="140">
        <f t="shared" si="41"/>
        <v>0</v>
      </c>
      <c r="Y171" s="140">
        <f t="shared" si="41"/>
        <v>0</v>
      </c>
      <c r="Z171" s="140">
        <f t="shared" si="41"/>
        <v>0</v>
      </c>
      <c r="AA171" s="140">
        <f t="shared" si="41"/>
        <v>0</v>
      </c>
      <c r="AB171" s="140">
        <f t="shared" si="41"/>
        <v>0</v>
      </c>
      <c r="AC171" s="140">
        <f t="shared" si="41"/>
        <v>0</v>
      </c>
      <c r="AD171" s="140">
        <f t="shared" si="41"/>
        <v>0</v>
      </c>
      <c r="AE171" s="140">
        <f t="shared" si="41"/>
        <v>0</v>
      </c>
      <c r="AF171" s="140">
        <f t="shared" si="41"/>
        <v>0</v>
      </c>
      <c r="AG171" s="140">
        <f t="shared" si="41"/>
        <v>0</v>
      </c>
      <c r="AH171" s="172">
        <f t="shared" si="41"/>
        <v>0</v>
      </c>
    </row>
    <row r="172" spans="1:34" ht="30">
      <c r="A172" s="147"/>
      <c r="B172" s="168" t="s">
        <v>234</v>
      </c>
      <c r="C172" s="23">
        <f t="shared" si="33"/>
        <v>0</v>
      </c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  <c r="AC172" s="173"/>
      <c r="AD172" s="173"/>
      <c r="AE172" s="173"/>
      <c r="AF172" s="173"/>
      <c r="AG172" s="173"/>
      <c r="AH172" s="173"/>
    </row>
    <row r="173" spans="1:34" ht="15">
      <c r="A173" s="147"/>
      <c r="B173" s="168" t="s">
        <v>235</v>
      </c>
      <c r="C173" s="23">
        <f t="shared" si="33"/>
        <v>0</v>
      </c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  <c r="T173" s="173"/>
      <c r="U173" s="173"/>
      <c r="V173" s="173"/>
      <c r="W173" s="173"/>
      <c r="X173" s="173"/>
      <c r="Y173" s="173"/>
      <c r="Z173" s="173"/>
      <c r="AA173" s="173"/>
      <c r="AB173" s="173"/>
      <c r="AC173" s="173"/>
      <c r="AD173" s="173"/>
      <c r="AE173" s="173"/>
      <c r="AF173" s="173"/>
      <c r="AG173" s="173"/>
      <c r="AH173" s="173"/>
    </row>
    <row r="174" spans="1:34" ht="15">
      <c r="A174" s="146" t="s">
        <v>28</v>
      </c>
      <c r="B174" s="148"/>
      <c r="C174" s="170">
        <f>SUM(C175:C178)</f>
        <v>0</v>
      </c>
      <c r="D174" s="140">
        <f aca="true" t="shared" si="42" ref="D174:AH174">SUM(D175:D178)</f>
        <v>0</v>
      </c>
      <c r="E174" s="140">
        <f t="shared" si="42"/>
        <v>0</v>
      </c>
      <c r="F174" s="140">
        <f t="shared" si="42"/>
        <v>0</v>
      </c>
      <c r="G174" s="140">
        <f t="shared" si="42"/>
        <v>0</v>
      </c>
      <c r="H174" s="140">
        <f t="shared" si="42"/>
        <v>0</v>
      </c>
      <c r="I174" s="140">
        <f t="shared" si="42"/>
        <v>0</v>
      </c>
      <c r="J174" s="140">
        <f t="shared" si="42"/>
        <v>0</v>
      </c>
      <c r="K174" s="140">
        <f t="shared" si="42"/>
        <v>0</v>
      </c>
      <c r="L174" s="140">
        <f t="shared" si="42"/>
        <v>0</v>
      </c>
      <c r="M174" s="140">
        <f t="shared" si="42"/>
        <v>0</v>
      </c>
      <c r="N174" s="140">
        <f t="shared" si="42"/>
        <v>0</v>
      </c>
      <c r="O174" s="140">
        <f t="shared" si="42"/>
        <v>0</v>
      </c>
      <c r="P174" s="140">
        <f t="shared" si="42"/>
        <v>0</v>
      </c>
      <c r="Q174" s="140">
        <f t="shared" si="42"/>
        <v>0</v>
      </c>
      <c r="R174" s="140">
        <f t="shared" si="42"/>
        <v>0</v>
      </c>
      <c r="S174" s="140">
        <f t="shared" si="42"/>
        <v>0</v>
      </c>
      <c r="T174" s="140">
        <f t="shared" si="42"/>
        <v>0</v>
      </c>
      <c r="U174" s="140">
        <f t="shared" si="42"/>
        <v>0</v>
      </c>
      <c r="V174" s="140">
        <f t="shared" si="42"/>
        <v>0</v>
      </c>
      <c r="W174" s="140">
        <f t="shared" si="42"/>
        <v>0</v>
      </c>
      <c r="X174" s="140">
        <f t="shared" si="42"/>
        <v>0</v>
      </c>
      <c r="Y174" s="140">
        <f t="shared" si="42"/>
        <v>0</v>
      </c>
      <c r="Z174" s="140">
        <f t="shared" si="42"/>
        <v>0</v>
      </c>
      <c r="AA174" s="140">
        <f t="shared" si="42"/>
        <v>0</v>
      </c>
      <c r="AB174" s="140">
        <f t="shared" si="42"/>
        <v>0</v>
      </c>
      <c r="AC174" s="140">
        <f t="shared" si="42"/>
        <v>0</v>
      </c>
      <c r="AD174" s="140">
        <f t="shared" si="42"/>
        <v>0</v>
      </c>
      <c r="AE174" s="140">
        <f t="shared" si="42"/>
        <v>0</v>
      </c>
      <c r="AF174" s="140">
        <f t="shared" si="42"/>
        <v>0</v>
      </c>
      <c r="AG174" s="140">
        <f t="shared" si="42"/>
        <v>0</v>
      </c>
      <c r="AH174" s="172">
        <f t="shared" si="42"/>
        <v>0</v>
      </c>
    </row>
    <row r="175" spans="1:34" ht="15">
      <c r="A175" s="159"/>
      <c r="B175" s="168" t="s">
        <v>236</v>
      </c>
      <c r="C175" s="23">
        <f t="shared" si="33"/>
        <v>0</v>
      </c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  <c r="R175" s="173"/>
      <c r="S175" s="173"/>
      <c r="T175" s="173"/>
      <c r="U175" s="173"/>
      <c r="V175" s="173"/>
      <c r="W175" s="173"/>
      <c r="X175" s="173"/>
      <c r="Y175" s="173"/>
      <c r="Z175" s="173"/>
      <c r="AA175" s="173"/>
      <c r="AB175" s="173"/>
      <c r="AC175" s="173"/>
      <c r="AD175" s="173"/>
      <c r="AE175" s="173"/>
      <c r="AF175" s="173"/>
      <c r="AG175" s="173"/>
      <c r="AH175" s="173"/>
    </row>
    <row r="176" spans="1:34" ht="15">
      <c r="A176" s="159"/>
      <c r="B176" s="168" t="s">
        <v>237</v>
      </c>
      <c r="C176" s="23">
        <f t="shared" si="33"/>
        <v>0</v>
      </c>
      <c r="D176" s="173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  <c r="R176" s="173"/>
      <c r="S176" s="173"/>
      <c r="T176" s="173"/>
      <c r="U176" s="173"/>
      <c r="V176" s="173"/>
      <c r="W176" s="173"/>
      <c r="X176" s="173"/>
      <c r="Y176" s="173"/>
      <c r="Z176" s="173"/>
      <c r="AA176" s="173"/>
      <c r="AB176" s="173"/>
      <c r="AC176" s="173"/>
      <c r="AD176" s="173"/>
      <c r="AE176" s="173"/>
      <c r="AF176" s="173"/>
      <c r="AG176" s="173"/>
      <c r="AH176" s="173"/>
    </row>
    <row r="177" spans="1:34" ht="15">
      <c r="A177" s="147"/>
      <c r="B177" s="168" t="s">
        <v>238</v>
      </c>
      <c r="C177" s="23">
        <f t="shared" si="33"/>
        <v>0</v>
      </c>
      <c r="D177" s="173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  <c r="R177" s="173"/>
      <c r="S177" s="173"/>
      <c r="T177" s="173"/>
      <c r="U177" s="173"/>
      <c r="V177" s="173"/>
      <c r="W177" s="173"/>
      <c r="X177" s="173"/>
      <c r="Y177" s="173"/>
      <c r="Z177" s="173"/>
      <c r="AA177" s="173"/>
      <c r="AB177" s="173"/>
      <c r="AC177" s="173"/>
      <c r="AD177" s="173"/>
      <c r="AE177" s="173"/>
      <c r="AF177" s="173"/>
      <c r="AG177" s="173"/>
      <c r="AH177" s="173"/>
    </row>
    <row r="178" spans="1:34" ht="30">
      <c r="A178" s="147"/>
      <c r="B178" s="168" t="s">
        <v>239</v>
      </c>
      <c r="C178" s="23">
        <f t="shared" si="33"/>
        <v>0</v>
      </c>
      <c r="D178" s="173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  <c r="R178" s="173"/>
      <c r="S178" s="173"/>
      <c r="T178" s="173"/>
      <c r="U178" s="173"/>
      <c r="V178" s="173"/>
      <c r="W178" s="173"/>
      <c r="X178" s="173"/>
      <c r="Y178" s="173"/>
      <c r="Z178" s="173"/>
      <c r="AA178" s="173"/>
      <c r="AB178" s="173"/>
      <c r="AC178" s="173"/>
      <c r="AD178" s="173"/>
      <c r="AE178" s="173"/>
      <c r="AF178" s="173"/>
      <c r="AG178" s="173"/>
      <c r="AH178" s="173"/>
    </row>
    <row r="179" spans="1:34" ht="15">
      <c r="A179" s="146" t="s">
        <v>29</v>
      </c>
      <c r="B179" s="148"/>
      <c r="C179" s="170">
        <f>SUM(C180+C184)</f>
        <v>0</v>
      </c>
      <c r="D179" s="140">
        <f aca="true" t="shared" si="43" ref="D179:AH179">SUM(D180+D184)</f>
        <v>0</v>
      </c>
      <c r="E179" s="140">
        <f t="shared" si="43"/>
        <v>0</v>
      </c>
      <c r="F179" s="140">
        <f t="shared" si="43"/>
        <v>0</v>
      </c>
      <c r="G179" s="140">
        <f t="shared" si="43"/>
        <v>0</v>
      </c>
      <c r="H179" s="140">
        <f t="shared" si="43"/>
        <v>0</v>
      </c>
      <c r="I179" s="140">
        <f t="shared" si="43"/>
        <v>0</v>
      </c>
      <c r="J179" s="140">
        <f t="shared" si="43"/>
        <v>0</v>
      </c>
      <c r="K179" s="140">
        <f t="shared" si="43"/>
        <v>0</v>
      </c>
      <c r="L179" s="140">
        <f t="shared" si="43"/>
        <v>0</v>
      </c>
      <c r="M179" s="140">
        <f t="shared" si="43"/>
        <v>0</v>
      </c>
      <c r="N179" s="140">
        <f t="shared" si="43"/>
        <v>0</v>
      </c>
      <c r="O179" s="140">
        <f t="shared" si="43"/>
        <v>0</v>
      </c>
      <c r="P179" s="140">
        <f t="shared" si="43"/>
        <v>0</v>
      </c>
      <c r="Q179" s="140">
        <f t="shared" si="43"/>
        <v>0</v>
      </c>
      <c r="R179" s="140">
        <f t="shared" si="43"/>
        <v>0</v>
      </c>
      <c r="S179" s="140">
        <f t="shared" si="43"/>
        <v>0</v>
      </c>
      <c r="T179" s="140">
        <f t="shared" si="43"/>
        <v>0</v>
      </c>
      <c r="U179" s="140">
        <f t="shared" si="43"/>
        <v>0</v>
      </c>
      <c r="V179" s="140">
        <f t="shared" si="43"/>
        <v>0</v>
      </c>
      <c r="W179" s="140">
        <f t="shared" si="43"/>
        <v>0</v>
      </c>
      <c r="X179" s="140">
        <f t="shared" si="43"/>
        <v>0</v>
      </c>
      <c r="Y179" s="140">
        <f t="shared" si="43"/>
        <v>0</v>
      </c>
      <c r="Z179" s="140">
        <f t="shared" si="43"/>
        <v>0</v>
      </c>
      <c r="AA179" s="140">
        <f t="shared" si="43"/>
        <v>0</v>
      </c>
      <c r="AB179" s="140">
        <f t="shared" si="43"/>
        <v>0</v>
      </c>
      <c r="AC179" s="140">
        <f t="shared" si="43"/>
        <v>0</v>
      </c>
      <c r="AD179" s="140">
        <f t="shared" si="43"/>
        <v>0</v>
      </c>
      <c r="AE179" s="140">
        <f t="shared" si="43"/>
        <v>0</v>
      </c>
      <c r="AF179" s="140">
        <f t="shared" si="43"/>
        <v>0</v>
      </c>
      <c r="AG179" s="140">
        <f t="shared" si="43"/>
        <v>0</v>
      </c>
      <c r="AH179" s="172">
        <f t="shared" si="43"/>
        <v>0</v>
      </c>
    </row>
    <row r="180" spans="1:34" ht="15">
      <c r="A180" s="147"/>
      <c r="B180" s="148" t="s">
        <v>30</v>
      </c>
      <c r="C180" s="170">
        <f>SUM(C181:C183)</f>
        <v>0</v>
      </c>
      <c r="D180" s="140">
        <f aca="true" t="shared" si="44" ref="D180:AH180">SUM(D181:D183)</f>
        <v>0</v>
      </c>
      <c r="E180" s="140">
        <f t="shared" si="44"/>
        <v>0</v>
      </c>
      <c r="F180" s="140">
        <f t="shared" si="44"/>
        <v>0</v>
      </c>
      <c r="G180" s="140">
        <f t="shared" si="44"/>
        <v>0</v>
      </c>
      <c r="H180" s="140">
        <f t="shared" si="44"/>
        <v>0</v>
      </c>
      <c r="I180" s="140">
        <f t="shared" si="44"/>
        <v>0</v>
      </c>
      <c r="J180" s="140">
        <f t="shared" si="44"/>
        <v>0</v>
      </c>
      <c r="K180" s="140">
        <f t="shared" si="44"/>
        <v>0</v>
      </c>
      <c r="L180" s="140">
        <f t="shared" si="44"/>
        <v>0</v>
      </c>
      <c r="M180" s="140">
        <f t="shared" si="44"/>
        <v>0</v>
      </c>
      <c r="N180" s="140">
        <f t="shared" si="44"/>
        <v>0</v>
      </c>
      <c r="O180" s="140">
        <f t="shared" si="44"/>
        <v>0</v>
      </c>
      <c r="P180" s="140">
        <f t="shared" si="44"/>
        <v>0</v>
      </c>
      <c r="Q180" s="140">
        <f t="shared" si="44"/>
        <v>0</v>
      </c>
      <c r="R180" s="140">
        <f t="shared" si="44"/>
        <v>0</v>
      </c>
      <c r="S180" s="140">
        <f t="shared" si="44"/>
        <v>0</v>
      </c>
      <c r="T180" s="140">
        <f t="shared" si="44"/>
        <v>0</v>
      </c>
      <c r="U180" s="140">
        <f t="shared" si="44"/>
        <v>0</v>
      </c>
      <c r="V180" s="140">
        <f t="shared" si="44"/>
        <v>0</v>
      </c>
      <c r="W180" s="140">
        <f t="shared" si="44"/>
        <v>0</v>
      </c>
      <c r="X180" s="140">
        <f t="shared" si="44"/>
        <v>0</v>
      </c>
      <c r="Y180" s="140">
        <f t="shared" si="44"/>
        <v>0</v>
      </c>
      <c r="Z180" s="140">
        <f t="shared" si="44"/>
        <v>0</v>
      </c>
      <c r="AA180" s="140">
        <f t="shared" si="44"/>
        <v>0</v>
      </c>
      <c r="AB180" s="140">
        <f t="shared" si="44"/>
        <v>0</v>
      </c>
      <c r="AC180" s="140">
        <f t="shared" si="44"/>
        <v>0</v>
      </c>
      <c r="AD180" s="140">
        <f t="shared" si="44"/>
        <v>0</v>
      </c>
      <c r="AE180" s="140">
        <f t="shared" si="44"/>
        <v>0</v>
      </c>
      <c r="AF180" s="140">
        <f t="shared" si="44"/>
        <v>0</v>
      </c>
      <c r="AG180" s="140">
        <f t="shared" si="44"/>
        <v>0</v>
      </c>
      <c r="AH180" s="172">
        <f t="shared" si="44"/>
        <v>0</v>
      </c>
    </row>
    <row r="181" spans="1:34" ht="30">
      <c r="A181" s="147"/>
      <c r="B181" s="168" t="s">
        <v>240</v>
      </c>
      <c r="C181" s="23">
        <f t="shared" si="33"/>
        <v>0</v>
      </c>
      <c r="D181" s="173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  <c r="R181" s="173"/>
      <c r="S181" s="173"/>
      <c r="T181" s="173"/>
      <c r="U181" s="173"/>
      <c r="V181" s="173"/>
      <c r="W181" s="173"/>
      <c r="X181" s="173"/>
      <c r="Y181" s="173"/>
      <c r="Z181" s="173"/>
      <c r="AA181" s="173"/>
      <c r="AB181" s="173"/>
      <c r="AC181" s="173"/>
      <c r="AD181" s="173"/>
      <c r="AE181" s="173"/>
      <c r="AF181" s="173"/>
      <c r="AG181" s="173"/>
      <c r="AH181" s="173"/>
    </row>
    <row r="182" spans="1:34" ht="15">
      <c r="A182" s="147"/>
      <c r="B182" s="168" t="s">
        <v>241</v>
      </c>
      <c r="C182" s="23">
        <f t="shared" si="33"/>
        <v>0</v>
      </c>
      <c r="D182" s="173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  <c r="R182" s="173"/>
      <c r="S182" s="173"/>
      <c r="T182" s="173"/>
      <c r="U182" s="173"/>
      <c r="V182" s="173"/>
      <c r="W182" s="173"/>
      <c r="X182" s="173"/>
      <c r="Y182" s="173"/>
      <c r="Z182" s="173"/>
      <c r="AA182" s="173"/>
      <c r="AB182" s="173"/>
      <c r="AC182" s="173"/>
      <c r="AD182" s="173"/>
      <c r="AE182" s="173"/>
      <c r="AF182" s="173"/>
      <c r="AG182" s="173"/>
      <c r="AH182" s="173"/>
    </row>
    <row r="183" spans="1:34" ht="15">
      <c r="A183" s="147"/>
      <c r="B183" s="168" t="s">
        <v>242</v>
      </c>
      <c r="C183" s="23">
        <f t="shared" si="33"/>
        <v>0</v>
      </c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  <c r="R183" s="173"/>
      <c r="S183" s="173"/>
      <c r="T183" s="173"/>
      <c r="U183" s="173"/>
      <c r="V183" s="173"/>
      <c r="W183" s="173"/>
      <c r="X183" s="173"/>
      <c r="Y183" s="173"/>
      <c r="Z183" s="173"/>
      <c r="AA183" s="173"/>
      <c r="AB183" s="173"/>
      <c r="AC183" s="173"/>
      <c r="AD183" s="173"/>
      <c r="AE183" s="173"/>
      <c r="AF183" s="173"/>
      <c r="AG183" s="173"/>
      <c r="AH183" s="173"/>
    </row>
    <row r="184" spans="1:34" ht="15">
      <c r="A184" s="147"/>
      <c r="B184" s="150" t="s">
        <v>304</v>
      </c>
      <c r="C184" s="140">
        <f t="shared" si="33"/>
        <v>0</v>
      </c>
      <c r="D184" s="173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  <c r="R184" s="173"/>
      <c r="S184" s="173"/>
      <c r="T184" s="173"/>
      <c r="U184" s="173"/>
      <c r="V184" s="173"/>
      <c r="W184" s="173"/>
      <c r="X184" s="173"/>
      <c r="Y184" s="173"/>
      <c r="Z184" s="173"/>
      <c r="AA184" s="173"/>
      <c r="AB184" s="173"/>
      <c r="AC184" s="173"/>
      <c r="AD184" s="173"/>
      <c r="AE184" s="173"/>
      <c r="AF184" s="173"/>
      <c r="AG184" s="173"/>
      <c r="AH184" s="173"/>
    </row>
    <row r="185" spans="1:34" ht="15">
      <c r="A185" s="146" t="s">
        <v>31</v>
      </c>
      <c r="B185" s="148"/>
      <c r="C185" s="170">
        <f>SUM(C186:C201)</f>
        <v>0</v>
      </c>
      <c r="D185" s="140">
        <f aca="true" t="shared" si="45" ref="D185:AH185">SUM(D186:D201)</f>
        <v>0</v>
      </c>
      <c r="E185" s="140">
        <f t="shared" si="45"/>
        <v>0</v>
      </c>
      <c r="F185" s="140">
        <f t="shared" si="45"/>
        <v>0</v>
      </c>
      <c r="G185" s="140">
        <f t="shared" si="45"/>
        <v>0</v>
      </c>
      <c r="H185" s="140">
        <f t="shared" si="45"/>
        <v>0</v>
      </c>
      <c r="I185" s="140">
        <f t="shared" si="45"/>
        <v>0</v>
      </c>
      <c r="J185" s="140">
        <f t="shared" si="45"/>
        <v>0</v>
      </c>
      <c r="K185" s="140">
        <f t="shared" si="45"/>
        <v>0</v>
      </c>
      <c r="L185" s="140">
        <f t="shared" si="45"/>
        <v>0</v>
      </c>
      <c r="M185" s="140">
        <f t="shared" si="45"/>
        <v>0</v>
      </c>
      <c r="N185" s="140">
        <f t="shared" si="45"/>
        <v>0</v>
      </c>
      <c r="O185" s="140">
        <f t="shared" si="45"/>
        <v>0</v>
      </c>
      <c r="P185" s="140">
        <f t="shared" si="45"/>
        <v>0</v>
      </c>
      <c r="Q185" s="140">
        <f t="shared" si="45"/>
        <v>0</v>
      </c>
      <c r="R185" s="140">
        <f t="shared" si="45"/>
        <v>0</v>
      </c>
      <c r="S185" s="140">
        <f t="shared" si="45"/>
        <v>0</v>
      </c>
      <c r="T185" s="140">
        <f t="shared" si="45"/>
        <v>0</v>
      </c>
      <c r="U185" s="140">
        <f t="shared" si="45"/>
        <v>0</v>
      </c>
      <c r="V185" s="140">
        <f t="shared" si="45"/>
        <v>0</v>
      </c>
      <c r="W185" s="140">
        <f t="shared" si="45"/>
        <v>0</v>
      </c>
      <c r="X185" s="140">
        <f t="shared" si="45"/>
        <v>0</v>
      </c>
      <c r="Y185" s="140">
        <f t="shared" si="45"/>
        <v>0</v>
      </c>
      <c r="Z185" s="140">
        <f t="shared" si="45"/>
        <v>0</v>
      </c>
      <c r="AA185" s="140">
        <f t="shared" si="45"/>
        <v>0</v>
      </c>
      <c r="AB185" s="140">
        <f t="shared" si="45"/>
        <v>0</v>
      </c>
      <c r="AC185" s="140">
        <f t="shared" si="45"/>
        <v>0</v>
      </c>
      <c r="AD185" s="140">
        <f t="shared" si="45"/>
        <v>0</v>
      </c>
      <c r="AE185" s="140">
        <f t="shared" si="45"/>
        <v>0</v>
      </c>
      <c r="AF185" s="140">
        <f t="shared" si="45"/>
        <v>0</v>
      </c>
      <c r="AG185" s="140">
        <f t="shared" si="45"/>
        <v>0</v>
      </c>
      <c r="AH185" s="172">
        <f t="shared" si="45"/>
        <v>0</v>
      </c>
    </row>
    <row r="186" spans="1:34" ht="45">
      <c r="A186" s="147"/>
      <c r="B186" s="168" t="s">
        <v>243</v>
      </c>
      <c r="C186" s="23">
        <f t="shared" si="33"/>
        <v>0</v>
      </c>
      <c r="D186" s="173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  <c r="R186" s="173"/>
      <c r="S186" s="173"/>
      <c r="T186" s="173"/>
      <c r="U186" s="173"/>
      <c r="V186" s="173"/>
      <c r="W186" s="173"/>
      <c r="X186" s="173"/>
      <c r="Y186" s="173"/>
      <c r="Z186" s="173"/>
      <c r="AA186" s="173"/>
      <c r="AB186" s="173"/>
      <c r="AC186" s="173"/>
      <c r="AD186" s="173"/>
      <c r="AE186" s="173"/>
      <c r="AF186" s="173"/>
      <c r="AG186" s="173"/>
      <c r="AH186" s="173"/>
    </row>
    <row r="187" spans="1:34" ht="45">
      <c r="A187" s="147"/>
      <c r="B187" s="168" t="s">
        <v>244</v>
      </c>
      <c r="C187" s="23">
        <f t="shared" si="33"/>
        <v>0</v>
      </c>
      <c r="D187" s="173"/>
      <c r="E187" s="173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3"/>
      <c r="R187" s="173"/>
      <c r="S187" s="173"/>
      <c r="T187" s="173"/>
      <c r="U187" s="173"/>
      <c r="V187" s="173"/>
      <c r="W187" s="173"/>
      <c r="X187" s="173"/>
      <c r="Y187" s="173"/>
      <c r="Z187" s="173"/>
      <c r="AA187" s="173"/>
      <c r="AB187" s="173"/>
      <c r="AC187" s="173"/>
      <c r="AD187" s="173"/>
      <c r="AE187" s="173"/>
      <c r="AF187" s="173"/>
      <c r="AG187" s="173"/>
      <c r="AH187" s="173"/>
    </row>
    <row r="188" spans="1:34" ht="45">
      <c r="A188" s="147"/>
      <c r="B188" s="168" t="s">
        <v>245</v>
      </c>
      <c r="C188" s="23">
        <f t="shared" si="33"/>
        <v>0</v>
      </c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  <c r="R188" s="173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73"/>
      <c r="AC188" s="173"/>
      <c r="AD188" s="173"/>
      <c r="AE188" s="173"/>
      <c r="AF188" s="173"/>
      <c r="AG188" s="173"/>
      <c r="AH188" s="173"/>
    </row>
    <row r="189" spans="1:34" ht="45">
      <c r="A189" s="147"/>
      <c r="B189" s="168" t="s">
        <v>246</v>
      </c>
      <c r="C189" s="23">
        <f t="shared" si="33"/>
        <v>0</v>
      </c>
      <c r="D189" s="173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  <c r="R189" s="173"/>
      <c r="S189" s="173"/>
      <c r="T189" s="173"/>
      <c r="U189" s="173"/>
      <c r="V189" s="173"/>
      <c r="W189" s="173"/>
      <c r="X189" s="173"/>
      <c r="Y189" s="173"/>
      <c r="Z189" s="173"/>
      <c r="AA189" s="173"/>
      <c r="AB189" s="173"/>
      <c r="AC189" s="173"/>
      <c r="AD189" s="173"/>
      <c r="AE189" s="173"/>
      <c r="AF189" s="173"/>
      <c r="AG189" s="173"/>
      <c r="AH189" s="173"/>
    </row>
    <row r="190" spans="1:34" ht="60">
      <c r="A190" s="147"/>
      <c r="B190" s="168" t="s">
        <v>247</v>
      </c>
      <c r="C190" s="23">
        <f t="shared" si="33"/>
        <v>0</v>
      </c>
      <c r="D190" s="173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73"/>
      <c r="R190" s="173"/>
      <c r="S190" s="173"/>
      <c r="T190" s="173"/>
      <c r="U190" s="173"/>
      <c r="V190" s="173"/>
      <c r="W190" s="173"/>
      <c r="X190" s="173"/>
      <c r="Y190" s="173"/>
      <c r="Z190" s="173"/>
      <c r="AA190" s="173"/>
      <c r="AB190" s="173"/>
      <c r="AC190" s="173"/>
      <c r="AD190" s="173"/>
      <c r="AE190" s="173"/>
      <c r="AF190" s="173"/>
      <c r="AG190" s="173"/>
      <c r="AH190" s="173"/>
    </row>
    <row r="191" spans="1:34" ht="60">
      <c r="A191" s="147"/>
      <c r="B191" s="168" t="s">
        <v>248</v>
      </c>
      <c r="C191" s="23">
        <f t="shared" si="33"/>
        <v>0</v>
      </c>
      <c r="D191" s="173"/>
      <c r="E191" s="173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  <c r="R191" s="173"/>
      <c r="S191" s="173"/>
      <c r="T191" s="173"/>
      <c r="U191" s="173"/>
      <c r="V191" s="173"/>
      <c r="W191" s="173"/>
      <c r="X191" s="173"/>
      <c r="Y191" s="173"/>
      <c r="Z191" s="173"/>
      <c r="AA191" s="173"/>
      <c r="AB191" s="173"/>
      <c r="AC191" s="173"/>
      <c r="AD191" s="173"/>
      <c r="AE191" s="173"/>
      <c r="AF191" s="173"/>
      <c r="AG191" s="173"/>
      <c r="AH191" s="173"/>
    </row>
    <row r="192" spans="1:34" ht="60">
      <c r="A192" s="147"/>
      <c r="B192" s="168" t="s">
        <v>249</v>
      </c>
      <c r="C192" s="23">
        <f t="shared" si="33"/>
        <v>0</v>
      </c>
      <c r="D192" s="173"/>
      <c r="E192" s="173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  <c r="R192" s="173"/>
      <c r="S192" s="173"/>
      <c r="T192" s="173"/>
      <c r="U192" s="173"/>
      <c r="V192" s="173"/>
      <c r="W192" s="173"/>
      <c r="X192" s="173"/>
      <c r="Y192" s="173"/>
      <c r="Z192" s="173"/>
      <c r="AA192" s="173"/>
      <c r="AB192" s="173"/>
      <c r="AC192" s="173"/>
      <c r="AD192" s="173"/>
      <c r="AE192" s="173"/>
      <c r="AF192" s="173"/>
      <c r="AG192" s="173"/>
      <c r="AH192" s="173"/>
    </row>
    <row r="193" spans="1:34" ht="30">
      <c r="A193" s="147"/>
      <c r="B193" s="168" t="s">
        <v>250</v>
      </c>
      <c r="C193" s="23">
        <f t="shared" si="33"/>
        <v>0</v>
      </c>
      <c r="D193" s="173"/>
      <c r="E193" s="173"/>
      <c r="F193" s="173"/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  <c r="R193" s="173"/>
      <c r="S193" s="173"/>
      <c r="T193" s="173"/>
      <c r="U193" s="173"/>
      <c r="V193" s="173"/>
      <c r="W193" s="173"/>
      <c r="X193" s="173"/>
      <c r="Y193" s="173"/>
      <c r="Z193" s="173"/>
      <c r="AA193" s="173"/>
      <c r="AB193" s="173"/>
      <c r="AC193" s="173"/>
      <c r="AD193" s="173"/>
      <c r="AE193" s="173"/>
      <c r="AF193" s="173"/>
      <c r="AG193" s="173"/>
      <c r="AH193" s="173"/>
    </row>
    <row r="194" spans="1:34" ht="45">
      <c r="A194" s="147"/>
      <c r="B194" s="168" t="s">
        <v>251</v>
      </c>
      <c r="C194" s="23">
        <f t="shared" si="33"/>
        <v>0</v>
      </c>
      <c r="D194" s="173"/>
      <c r="E194" s="173"/>
      <c r="F194" s="173"/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  <c r="Q194" s="173"/>
      <c r="R194" s="173"/>
      <c r="S194" s="173"/>
      <c r="T194" s="173"/>
      <c r="U194" s="173"/>
      <c r="V194" s="173"/>
      <c r="W194" s="173"/>
      <c r="X194" s="173"/>
      <c r="Y194" s="173"/>
      <c r="Z194" s="173"/>
      <c r="AA194" s="173"/>
      <c r="AB194" s="173"/>
      <c r="AC194" s="173"/>
      <c r="AD194" s="173"/>
      <c r="AE194" s="173"/>
      <c r="AF194" s="173"/>
      <c r="AG194" s="173"/>
      <c r="AH194" s="173"/>
    </row>
    <row r="195" spans="1:34" ht="45">
      <c r="A195" s="147"/>
      <c r="B195" s="168" t="s">
        <v>252</v>
      </c>
      <c r="C195" s="23">
        <f aca="true" t="shared" si="46" ref="C195:C258">SUM(D195:AH195)</f>
        <v>0</v>
      </c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  <c r="R195" s="173"/>
      <c r="S195" s="173"/>
      <c r="T195" s="173"/>
      <c r="U195" s="173"/>
      <c r="V195" s="173"/>
      <c r="W195" s="173"/>
      <c r="X195" s="173"/>
      <c r="Y195" s="173"/>
      <c r="Z195" s="173"/>
      <c r="AA195" s="173"/>
      <c r="AB195" s="173"/>
      <c r="AC195" s="173"/>
      <c r="AD195" s="173"/>
      <c r="AE195" s="173"/>
      <c r="AF195" s="173"/>
      <c r="AG195" s="173"/>
      <c r="AH195" s="173"/>
    </row>
    <row r="196" spans="1:34" ht="45">
      <c r="A196" s="147"/>
      <c r="B196" s="168" t="s">
        <v>253</v>
      </c>
      <c r="C196" s="23">
        <f t="shared" si="46"/>
        <v>0</v>
      </c>
      <c r="D196" s="173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  <c r="R196" s="173"/>
      <c r="S196" s="173"/>
      <c r="T196" s="173"/>
      <c r="U196" s="173"/>
      <c r="V196" s="173"/>
      <c r="W196" s="173"/>
      <c r="X196" s="173"/>
      <c r="Y196" s="173"/>
      <c r="Z196" s="173"/>
      <c r="AA196" s="173"/>
      <c r="AB196" s="173"/>
      <c r="AC196" s="173"/>
      <c r="AD196" s="173"/>
      <c r="AE196" s="173"/>
      <c r="AF196" s="173"/>
      <c r="AG196" s="173"/>
      <c r="AH196" s="173"/>
    </row>
    <row r="197" spans="1:34" ht="45">
      <c r="A197" s="147"/>
      <c r="B197" s="168" t="s">
        <v>254</v>
      </c>
      <c r="C197" s="23">
        <f t="shared" si="46"/>
        <v>0</v>
      </c>
      <c r="D197" s="173"/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  <c r="R197" s="173"/>
      <c r="S197" s="173"/>
      <c r="T197" s="173"/>
      <c r="U197" s="173"/>
      <c r="V197" s="173"/>
      <c r="W197" s="173"/>
      <c r="X197" s="173"/>
      <c r="Y197" s="173"/>
      <c r="Z197" s="173"/>
      <c r="AA197" s="173"/>
      <c r="AB197" s="173"/>
      <c r="AC197" s="173"/>
      <c r="AD197" s="173"/>
      <c r="AE197" s="173"/>
      <c r="AF197" s="173"/>
      <c r="AG197" s="173"/>
      <c r="AH197" s="173"/>
    </row>
    <row r="198" spans="1:34" ht="45">
      <c r="A198" s="159"/>
      <c r="B198" s="168" t="s">
        <v>255</v>
      </c>
      <c r="C198" s="23">
        <f t="shared" si="46"/>
        <v>0</v>
      </c>
      <c r="D198" s="173"/>
      <c r="E198" s="173"/>
      <c r="F198" s="173"/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73"/>
      <c r="R198" s="173"/>
      <c r="S198" s="173"/>
      <c r="T198" s="173"/>
      <c r="U198" s="173"/>
      <c r="V198" s="173"/>
      <c r="W198" s="173"/>
      <c r="X198" s="173"/>
      <c r="Y198" s="173"/>
      <c r="Z198" s="173"/>
      <c r="AA198" s="173"/>
      <c r="AB198" s="173"/>
      <c r="AC198" s="173"/>
      <c r="AD198" s="173"/>
      <c r="AE198" s="173"/>
      <c r="AF198" s="173"/>
      <c r="AG198" s="173"/>
      <c r="AH198" s="173"/>
    </row>
    <row r="199" spans="1:34" ht="30">
      <c r="A199" s="146"/>
      <c r="B199" s="168" t="s">
        <v>256</v>
      </c>
      <c r="C199" s="23">
        <f t="shared" si="46"/>
        <v>0</v>
      </c>
      <c r="D199" s="173"/>
      <c r="E199" s="173"/>
      <c r="F199" s="173"/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73"/>
      <c r="R199" s="173"/>
      <c r="S199" s="173"/>
      <c r="T199" s="173"/>
      <c r="U199" s="173"/>
      <c r="V199" s="173"/>
      <c r="W199" s="173"/>
      <c r="X199" s="173"/>
      <c r="Y199" s="173"/>
      <c r="Z199" s="173"/>
      <c r="AA199" s="173"/>
      <c r="AB199" s="173"/>
      <c r="AC199" s="173"/>
      <c r="AD199" s="173"/>
      <c r="AE199" s="173"/>
      <c r="AF199" s="173"/>
      <c r="AG199" s="173"/>
      <c r="AH199" s="173"/>
    </row>
    <row r="200" spans="1:34" ht="30">
      <c r="A200" s="147"/>
      <c r="B200" s="149" t="s">
        <v>143</v>
      </c>
      <c r="C200" s="23">
        <f t="shared" si="46"/>
        <v>0</v>
      </c>
      <c r="D200" s="173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  <c r="R200" s="173"/>
      <c r="S200" s="173"/>
      <c r="T200" s="173"/>
      <c r="U200" s="173"/>
      <c r="V200" s="173"/>
      <c r="W200" s="173"/>
      <c r="X200" s="173"/>
      <c r="Y200" s="173"/>
      <c r="Z200" s="173"/>
      <c r="AA200" s="173"/>
      <c r="AB200" s="173"/>
      <c r="AC200" s="173"/>
      <c r="AD200" s="173"/>
      <c r="AE200" s="173"/>
      <c r="AF200" s="173"/>
      <c r="AG200" s="173"/>
      <c r="AH200" s="173"/>
    </row>
    <row r="201" spans="1:34" ht="45">
      <c r="A201" s="164"/>
      <c r="B201" s="164" t="s">
        <v>144</v>
      </c>
      <c r="C201" s="170">
        <f>SUM(C202:C205)</f>
        <v>0</v>
      </c>
      <c r="D201" s="140">
        <f aca="true" t="shared" si="47" ref="D201:AH201">SUM(D202:D205)</f>
        <v>0</v>
      </c>
      <c r="E201" s="140">
        <f t="shared" si="47"/>
        <v>0</v>
      </c>
      <c r="F201" s="140">
        <f t="shared" si="47"/>
        <v>0</v>
      </c>
      <c r="G201" s="140">
        <f t="shared" si="47"/>
        <v>0</v>
      </c>
      <c r="H201" s="140">
        <f t="shared" si="47"/>
        <v>0</v>
      </c>
      <c r="I201" s="140">
        <f t="shared" si="47"/>
        <v>0</v>
      </c>
      <c r="J201" s="140">
        <f t="shared" si="47"/>
        <v>0</v>
      </c>
      <c r="K201" s="140">
        <f t="shared" si="47"/>
        <v>0</v>
      </c>
      <c r="L201" s="140">
        <f t="shared" si="47"/>
        <v>0</v>
      </c>
      <c r="M201" s="140">
        <f t="shared" si="47"/>
        <v>0</v>
      </c>
      <c r="N201" s="140">
        <f t="shared" si="47"/>
        <v>0</v>
      </c>
      <c r="O201" s="140">
        <f t="shared" si="47"/>
        <v>0</v>
      </c>
      <c r="P201" s="140">
        <f t="shared" si="47"/>
        <v>0</v>
      </c>
      <c r="Q201" s="140">
        <f t="shared" si="47"/>
        <v>0</v>
      </c>
      <c r="R201" s="140">
        <f t="shared" si="47"/>
        <v>0</v>
      </c>
      <c r="S201" s="140">
        <f t="shared" si="47"/>
        <v>0</v>
      </c>
      <c r="T201" s="140">
        <f t="shared" si="47"/>
        <v>0</v>
      </c>
      <c r="U201" s="140">
        <f t="shared" si="47"/>
        <v>0</v>
      </c>
      <c r="V201" s="140">
        <f t="shared" si="47"/>
        <v>0</v>
      </c>
      <c r="W201" s="140">
        <f t="shared" si="47"/>
        <v>0</v>
      </c>
      <c r="X201" s="140">
        <f t="shared" si="47"/>
        <v>0</v>
      </c>
      <c r="Y201" s="140">
        <f t="shared" si="47"/>
        <v>0</v>
      </c>
      <c r="Z201" s="140">
        <f t="shared" si="47"/>
        <v>0</v>
      </c>
      <c r="AA201" s="140">
        <f t="shared" si="47"/>
        <v>0</v>
      </c>
      <c r="AB201" s="140">
        <f t="shared" si="47"/>
        <v>0</v>
      </c>
      <c r="AC201" s="140">
        <f t="shared" si="47"/>
        <v>0</v>
      </c>
      <c r="AD201" s="140">
        <f t="shared" si="47"/>
        <v>0</v>
      </c>
      <c r="AE201" s="140">
        <f t="shared" si="47"/>
        <v>0</v>
      </c>
      <c r="AF201" s="140">
        <f t="shared" si="47"/>
        <v>0</v>
      </c>
      <c r="AG201" s="140">
        <f t="shared" si="47"/>
        <v>0</v>
      </c>
      <c r="AH201" s="172">
        <f t="shared" si="47"/>
        <v>0</v>
      </c>
    </row>
    <row r="202" spans="1:34" ht="45">
      <c r="A202" s="147"/>
      <c r="B202" s="147" t="s">
        <v>257</v>
      </c>
      <c r="C202" s="23">
        <f t="shared" si="46"/>
        <v>0</v>
      </c>
      <c r="D202" s="173"/>
      <c r="E202" s="173"/>
      <c r="F202" s="173"/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  <c r="R202" s="173"/>
      <c r="S202" s="173"/>
      <c r="T202" s="173"/>
      <c r="U202" s="173"/>
      <c r="V202" s="173"/>
      <c r="W202" s="173"/>
      <c r="X202" s="173"/>
      <c r="Y202" s="173"/>
      <c r="Z202" s="173"/>
      <c r="AA202" s="173"/>
      <c r="AB202" s="173"/>
      <c r="AC202" s="173"/>
      <c r="AD202" s="173"/>
      <c r="AE202" s="173"/>
      <c r="AF202" s="173"/>
      <c r="AG202" s="173"/>
      <c r="AH202" s="173"/>
    </row>
    <row r="203" spans="1:34" ht="45">
      <c r="A203" s="147"/>
      <c r="B203" s="147" t="s">
        <v>145</v>
      </c>
      <c r="C203" s="23">
        <f t="shared" si="46"/>
        <v>0</v>
      </c>
      <c r="D203" s="173"/>
      <c r="E203" s="173"/>
      <c r="F203" s="173"/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  <c r="R203" s="173"/>
      <c r="S203" s="173"/>
      <c r="T203" s="173"/>
      <c r="U203" s="173"/>
      <c r="V203" s="173"/>
      <c r="W203" s="173"/>
      <c r="X203" s="173"/>
      <c r="Y203" s="173"/>
      <c r="Z203" s="173"/>
      <c r="AA203" s="173"/>
      <c r="AB203" s="173"/>
      <c r="AC203" s="173"/>
      <c r="AD203" s="173"/>
      <c r="AE203" s="173"/>
      <c r="AF203" s="173"/>
      <c r="AG203" s="173"/>
      <c r="AH203" s="173"/>
    </row>
    <row r="204" spans="1:34" ht="60">
      <c r="A204" s="147"/>
      <c r="B204" s="147" t="s">
        <v>146</v>
      </c>
      <c r="C204" s="23">
        <f t="shared" si="46"/>
        <v>0</v>
      </c>
      <c r="D204" s="173"/>
      <c r="E204" s="173"/>
      <c r="F204" s="173"/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73"/>
      <c r="R204" s="173"/>
      <c r="S204" s="173"/>
      <c r="T204" s="173"/>
      <c r="U204" s="173"/>
      <c r="V204" s="173"/>
      <c r="W204" s="173"/>
      <c r="X204" s="173"/>
      <c r="Y204" s="173"/>
      <c r="Z204" s="173"/>
      <c r="AA204" s="173"/>
      <c r="AB204" s="173"/>
      <c r="AC204" s="173"/>
      <c r="AD204" s="173"/>
      <c r="AE204" s="173"/>
      <c r="AF204" s="173"/>
      <c r="AG204" s="173"/>
      <c r="AH204" s="173"/>
    </row>
    <row r="205" spans="1:34" ht="60">
      <c r="A205" s="147"/>
      <c r="B205" s="168" t="s">
        <v>258</v>
      </c>
      <c r="C205" s="23">
        <f t="shared" si="46"/>
        <v>0</v>
      </c>
      <c r="D205" s="173"/>
      <c r="E205" s="173"/>
      <c r="F205" s="173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  <c r="R205" s="173"/>
      <c r="S205" s="173"/>
      <c r="T205" s="173"/>
      <c r="U205" s="173"/>
      <c r="V205" s="173"/>
      <c r="W205" s="173"/>
      <c r="X205" s="173"/>
      <c r="Y205" s="173"/>
      <c r="Z205" s="173"/>
      <c r="AA205" s="173"/>
      <c r="AB205" s="173"/>
      <c r="AC205" s="173"/>
      <c r="AD205" s="173"/>
      <c r="AE205" s="173"/>
      <c r="AF205" s="173"/>
      <c r="AG205" s="173"/>
      <c r="AH205" s="173"/>
    </row>
    <row r="206" spans="1:34" ht="15">
      <c r="A206" s="146" t="s">
        <v>48</v>
      </c>
      <c r="B206" s="148"/>
      <c r="C206" s="170">
        <f>SUM(C207+C212+C217+C222+C227+C232)</f>
        <v>0</v>
      </c>
      <c r="D206" s="140">
        <f aca="true" t="shared" si="48" ref="D206:AH206">SUM(D207+D212+D217+D222+D227+D232)</f>
        <v>0</v>
      </c>
      <c r="E206" s="140">
        <f t="shared" si="48"/>
        <v>0</v>
      </c>
      <c r="F206" s="140">
        <f t="shared" si="48"/>
        <v>0</v>
      </c>
      <c r="G206" s="140">
        <f t="shared" si="48"/>
        <v>0</v>
      </c>
      <c r="H206" s="140">
        <f t="shared" si="48"/>
        <v>0</v>
      </c>
      <c r="I206" s="140">
        <f t="shared" si="48"/>
        <v>0</v>
      </c>
      <c r="J206" s="140">
        <f t="shared" si="48"/>
        <v>0</v>
      </c>
      <c r="K206" s="140">
        <f t="shared" si="48"/>
        <v>0</v>
      </c>
      <c r="L206" s="140">
        <f t="shared" si="48"/>
        <v>0</v>
      </c>
      <c r="M206" s="140">
        <f t="shared" si="48"/>
        <v>0</v>
      </c>
      <c r="N206" s="140">
        <f t="shared" si="48"/>
        <v>0</v>
      </c>
      <c r="O206" s="140">
        <f t="shared" si="48"/>
        <v>0</v>
      </c>
      <c r="P206" s="140">
        <f t="shared" si="48"/>
        <v>0</v>
      </c>
      <c r="Q206" s="140">
        <f t="shared" si="48"/>
        <v>0</v>
      </c>
      <c r="R206" s="140">
        <f t="shared" si="48"/>
        <v>0</v>
      </c>
      <c r="S206" s="140">
        <f t="shared" si="48"/>
        <v>0</v>
      </c>
      <c r="T206" s="140">
        <f t="shared" si="48"/>
        <v>0</v>
      </c>
      <c r="U206" s="140">
        <f t="shared" si="48"/>
        <v>0</v>
      </c>
      <c r="V206" s="140">
        <f t="shared" si="48"/>
        <v>0</v>
      </c>
      <c r="W206" s="140">
        <f t="shared" si="48"/>
        <v>0</v>
      </c>
      <c r="X206" s="140">
        <f t="shared" si="48"/>
        <v>0</v>
      </c>
      <c r="Y206" s="140">
        <f t="shared" si="48"/>
        <v>0</v>
      </c>
      <c r="Z206" s="140">
        <f t="shared" si="48"/>
        <v>0</v>
      </c>
      <c r="AA206" s="140">
        <f t="shared" si="48"/>
        <v>0</v>
      </c>
      <c r="AB206" s="140">
        <f t="shared" si="48"/>
        <v>0</v>
      </c>
      <c r="AC206" s="140">
        <f t="shared" si="48"/>
        <v>0</v>
      </c>
      <c r="AD206" s="140">
        <f t="shared" si="48"/>
        <v>0</v>
      </c>
      <c r="AE206" s="140">
        <f t="shared" si="48"/>
        <v>0</v>
      </c>
      <c r="AF206" s="140">
        <f t="shared" si="48"/>
        <v>0</v>
      </c>
      <c r="AG206" s="140">
        <f t="shared" si="48"/>
        <v>0</v>
      </c>
      <c r="AH206" s="172">
        <f t="shared" si="48"/>
        <v>0</v>
      </c>
    </row>
    <row r="207" spans="1:34" ht="15">
      <c r="A207" s="147"/>
      <c r="B207" s="150" t="s">
        <v>45</v>
      </c>
      <c r="C207" s="170">
        <f>SUM(C208:C211)</f>
        <v>0</v>
      </c>
      <c r="D207" s="140">
        <f aca="true" t="shared" si="49" ref="D207:AH207">SUM(D208:D211)</f>
        <v>0</v>
      </c>
      <c r="E207" s="140">
        <f t="shared" si="49"/>
        <v>0</v>
      </c>
      <c r="F207" s="140">
        <f t="shared" si="49"/>
        <v>0</v>
      </c>
      <c r="G207" s="140">
        <f t="shared" si="49"/>
        <v>0</v>
      </c>
      <c r="H207" s="140">
        <f t="shared" si="49"/>
        <v>0</v>
      </c>
      <c r="I207" s="140">
        <f t="shared" si="49"/>
        <v>0</v>
      </c>
      <c r="J207" s="140">
        <f t="shared" si="49"/>
        <v>0</v>
      </c>
      <c r="K207" s="140">
        <f t="shared" si="49"/>
        <v>0</v>
      </c>
      <c r="L207" s="140">
        <f t="shared" si="49"/>
        <v>0</v>
      </c>
      <c r="M207" s="140">
        <f t="shared" si="49"/>
        <v>0</v>
      </c>
      <c r="N207" s="140">
        <f t="shared" si="49"/>
        <v>0</v>
      </c>
      <c r="O207" s="140">
        <f t="shared" si="49"/>
        <v>0</v>
      </c>
      <c r="P207" s="140">
        <f t="shared" si="49"/>
        <v>0</v>
      </c>
      <c r="Q207" s="140">
        <f t="shared" si="49"/>
        <v>0</v>
      </c>
      <c r="R207" s="140">
        <f t="shared" si="49"/>
        <v>0</v>
      </c>
      <c r="S207" s="140">
        <f t="shared" si="49"/>
        <v>0</v>
      </c>
      <c r="T207" s="140">
        <f t="shared" si="49"/>
        <v>0</v>
      </c>
      <c r="U207" s="140">
        <f t="shared" si="49"/>
        <v>0</v>
      </c>
      <c r="V207" s="140">
        <f t="shared" si="49"/>
        <v>0</v>
      </c>
      <c r="W207" s="140">
        <f t="shared" si="49"/>
        <v>0</v>
      </c>
      <c r="X207" s="140">
        <f t="shared" si="49"/>
        <v>0</v>
      </c>
      <c r="Y207" s="140">
        <f t="shared" si="49"/>
        <v>0</v>
      </c>
      <c r="Z207" s="140">
        <f t="shared" si="49"/>
        <v>0</v>
      </c>
      <c r="AA207" s="140">
        <f t="shared" si="49"/>
        <v>0</v>
      </c>
      <c r="AB207" s="140">
        <f t="shared" si="49"/>
        <v>0</v>
      </c>
      <c r="AC207" s="140">
        <f t="shared" si="49"/>
        <v>0</v>
      </c>
      <c r="AD207" s="140">
        <f t="shared" si="49"/>
        <v>0</v>
      </c>
      <c r="AE207" s="140">
        <f t="shared" si="49"/>
        <v>0</v>
      </c>
      <c r="AF207" s="140">
        <f t="shared" si="49"/>
        <v>0</v>
      </c>
      <c r="AG207" s="140">
        <f t="shared" si="49"/>
        <v>0</v>
      </c>
      <c r="AH207" s="172">
        <f t="shared" si="49"/>
        <v>0</v>
      </c>
    </row>
    <row r="208" spans="1:34" ht="15">
      <c r="A208" s="147"/>
      <c r="B208" s="168" t="s">
        <v>259</v>
      </c>
      <c r="C208" s="23">
        <f t="shared" si="46"/>
        <v>0</v>
      </c>
      <c r="D208" s="173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  <c r="R208" s="173"/>
      <c r="S208" s="173"/>
      <c r="T208" s="173"/>
      <c r="U208" s="173"/>
      <c r="V208" s="173"/>
      <c r="W208" s="173"/>
      <c r="X208" s="173"/>
      <c r="Y208" s="173"/>
      <c r="Z208" s="173"/>
      <c r="AA208" s="173"/>
      <c r="AB208" s="173"/>
      <c r="AC208" s="173"/>
      <c r="AD208" s="173"/>
      <c r="AE208" s="173"/>
      <c r="AF208" s="173"/>
      <c r="AG208" s="173"/>
      <c r="AH208" s="173"/>
    </row>
    <row r="209" spans="1:34" s="24" customFormat="1" ht="15">
      <c r="A209" s="147"/>
      <c r="B209" s="168" t="s">
        <v>260</v>
      </c>
      <c r="C209" s="23">
        <f t="shared" si="46"/>
        <v>0</v>
      </c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73"/>
      <c r="R209" s="173"/>
      <c r="S209" s="173"/>
      <c r="T209" s="173"/>
      <c r="U209" s="173"/>
      <c r="V209" s="173"/>
      <c r="W209" s="173"/>
      <c r="X209" s="173"/>
      <c r="Y209" s="173"/>
      <c r="Z209" s="173"/>
      <c r="AA209" s="173"/>
      <c r="AB209" s="173"/>
      <c r="AC209" s="173"/>
      <c r="AD209" s="173"/>
      <c r="AE209" s="173"/>
      <c r="AF209" s="173"/>
      <c r="AG209" s="173"/>
      <c r="AH209" s="173"/>
    </row>
    <row r="210" spans="1:34" ht="15">
      <c r="A210" s="147"/>
      <c r="B210" s="168" t="s">
        <v>261</v>
      </c>
      <c r="C210" s="23">
        <f t="shared" si="46"/>
        <v>0</v>
      </c>
      <c r="D210" s="173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  <c r="R210" s="173"/>
      <c r="S210" s="173"/>
      <c r="T210" s="173"/>
      <c r="U210" s="173"/>
      <c r="V210" s="173"/>
      <c r="W210" s="173"/>
      <c r="X210" s="173"/>
      <c r="Y210" s="173"/>
      <c r="Z210" s="173"/>
      <c r="AA210" s="173"/>
      <c r="AB210" s="173"/>
      <c r="AC210" s="173"/>
      <c r="AD210" s="173"/>
      <c r="AE210" s="173"/>
      <c r="AF210" s="173"/>
      <c r="AG210" s="173"/>
      <c r="AH210" s="173"/>
    </row>
    <row r="211" spans="1:34" ht="15">
      <c r="A211" s="147"/>
      <c r="B211" s="168" t="s">
        <v>262</v>
      </c>
      <c r="C211" s="23">
        <f t="shared" si="46"/>
        <v>0</v>
      </c>
      <c r="D211" s="173"/>
      <c r="E211" s="173"/>
      <c r="F211" s="173"/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  <c r="Q211" s="173"/>
      <c r="R211" s="173"/>
      <c r="S211" s="173"/>
      <c r="T211" s="173"/>
      <c r="U211" s="173"/>
      <c r="V211" s="173"/>
      <c r="W211" s="173"/>
      <c r="X211" s="173"/>
      <c r="Y211" s="173"/>
      <c r="Z211" s="173"/>
      <c r="AA211" s="173"/>
      <c r="AB211" s="173"/>
      <c r="AC211" s="173"/>
      <c r="AD211" s="173"/>
      <c r="AE211" s="173"/>
      <c r="AF211" s="173"/>
      <c r="AG211" s="173"/>
      <c r="AH211" s="173"/>
    </row>
    <row r="212" spans="1:34" ht="15">
      <c r="A212" s="147"/>
      <c r="B212" s="150" t="s">
        <v>136</v>
      </c>
      <c r="C212" s="170">
        <f>SUM(C213:C216)</f>
        <v>0</v>
      </c>
      <c r="D212" s="140">
        <f aca="true" t="shared" si="50" ref="D212:AH212">SUM(D213:D216)</f>
        <v>0</v>
      </c>
      <c r="E212" s="140">
        <f t="shared" si="50"/>
        <v>0</v>
      </c>
      <c r="F212" s="140">
        <f t="shared" si="50"/>
        <v>0</v>
      </c>
      <c r="G212" s="140">
        <f t="shared" si="50"/>
        <v>0</v>
      </c>
      <c r="H212" s="140">
        <f t="shared" si="50"/>
        <v>0</v>
      </c>
      <c r="I212" s="140">
        <f t="shared" si="50"/>
        <v>0</v>
      </c>
      <c r="J212" s="140">
        <f t="shared" si="50"/>
        <v>0</v>
      </c>
      <c r="K212" s="140">
        <f t="shared" si="50"/>
        <v>0</v>
      </c>
      <c r="L212" s="140">
        <f t="shared" si="50"/>
        <v>0</v>
      </c>
      <c r="M212" s="140">
        <f t="shared" si="50"/>
        <v>0</v>
      </c>
      <c r="N212" s="140">
        <f t="shared" si="50"/>
        <v>0</v>
      </c>
      <c r="O212" s="140">
        <f t="shared" si="50"/>
        <v>0</v>
      </c>
      <c r="P212" s="140">
        <f t="shared" si="50"/>
        <v>0</v>
      </c>
      <c r="Q212" s="140">
        <f t="shared" si="50"/>
        <v>0</v>
      </c>
      <c r="R212" s="140">
        <f t="shared" si="50"/>
        <v>0</v>
      </c>
      <c r="S212" s="140">
        <f t="shared" si="50"/>
        <v>0</v>
      </c>
      <c r="T212" s="140">
        <f t="shared" si="50"/>
        <v>0</v>
      </c>
      <c r="U212" s="140">
        <f t="shared" si="50"/>
        <v>0</v>
      </c>
      <c r="V212" s="140">
        <f t="shared" si="50"/>
        <v>0</v>
      </c>
      <c r="W212" s="140">
        <f t="shared" si="50"/>
        <v>0</v>
      </c>
      <c r="X212" s="140">
        <f t="shared" si="50"/>
        <v>0</v>
      </c>
      <c r="Y212" s="140">
        <f t="shared" si="50"/>
        <v>0</v>
      </c>
      <c r="Z212" s="140">
        <f t="shared" si="50"/>
        <v>0</v>
      </c>
      <c r="AA212" s="140">
        <f t="shared" si="50"/>
        <v>0</v>
      </c>
      <c r="AB212" s="140">
        <f t="shared" si="50"/>
        <v>0</v>
      </c>
      <c r="AC212" s="140">
        <f t="shared" si="50"/>
        <v>0</v>
      </c>
      <c r="AD212" s="140">
        <f t="shared" si="50"/>
        <v>0</v>
      </c>
      <c r="AE212" s="140">
        <f t="shared" si="50"/>
        <v>0</v>
      </c>
      <c r="AF212" s="140">
        <f t="shared" si="50"/>
        <v>0</v>
      </c>
      <c r="AG212" s="140">
        <f t="shared" si="50"/>
        <v>0</v>
      </c>
      <c r="AH212" s="172">
        <f t="shared" si="50"/>
        <v>0</v>
      </c>
    </row>
    <row r="213" spans="1:34" ht="15">
      <c r="A213" s="147"/>
      <c r="B213" s="168" t="s">
        <v>259</v>
      </c>
      <c r="C213" s="23">
        <f t="shared" si="46"/>
        <v>0</v>
      </c>
      <c r="D213" s="173"/>
      <c r="E213" s="173"/>
      <c r="F213" s="173"/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  <c r="R213" s="173"/>
      <c r="S213" s="173"/>
      <c r="T213" s="173"/>
      <c r="U213" s="173"/>
      <c r="V213" s="173"/>
      <c r="W213" s="173"/>
      <c r="X213" s="173"/>
      <c r="Y213" s="173"/>
      <c r="Z213" s="173"/>
      <c r="AA213" s="173"/>
      <c r="AB213" s="173"/>
      <c r="AC213" s="173"/>
      <c r="AD213" s="173"/>
      <c r="AE213" s="173"/>
      <c r="AF213" s="173"/>
      <c r="AG213" s="173"/>
      <c r="AH213" s="173"/>
    </row>
    <row r="214" spans="1:34" ht="15">
      <c r="A214" s="147"/>
      <c r="B214" s="168" t="s">
        <v>260</v>
      </c>
      <c r="C214" s="23">
        <f t="shared" si="46"/>
        <v>0</v>
      </c>
      <c r="D214" s="173"/>
      <c r="E214" s="173"/>
      <c r="F214" s="173"/>
      <c r="G214" s="173"/>
      <c r="H214" s="173"/>
      <c r="I214" s="173"/>
      <c r="J214" s="173"/>
      <c r="K214" s="173"/>
      <c r="L214" s="173"/>
      <c r="M214" s="173"/>
      <c r="N214" s="173"/>
      <c r="O214" s="173"/>
      <c r="P214" s="173"/>
      <c r="Q214" s="173"/>
      <c r="R214" s="173"/>
      <c r="S214" s="173"/>
      <c r="T214" s="173"/>
      <c r="U214" s="173"/>
      <c r="V214" s="173"/>
      <c r="W214" s="173"/>
      <c r="X214" s="173"/>
      <c r="Y214" s="173"/>
      <c r="Z214" s="173"/>
      <c r="AA214" s="173"/>
      <c r="AB214" s="173"/>
      <c r="AC214" s="173"/>
      <c r="AD214" s="173"/>
      <c r="AE214" s="173"/>
      <c r="AF214" s="173"/>
      <c r="AG214" s="173"/>
      <c r="AH214" s="173"/>
    </row>
    <row r="215" spans="1:34" ht="15">
      <c r="A215" s="147"/>
      <c r="B215" s="168" t="s">
        <v>261</v>
      </c>
      <c r="C215" s="23">
        <f t="shared" si="46"/>
        <v>0</v>
      </c>
      <c r="D215" s="173"/>
      <c r="E215" s="173"/>
      <c r="F215" s="173"/>
      <c r="G215" s="173"/>
      <c r="H215" s="173"/>
      <c r="I215" s="173"/>
      <c r="J215" s="173"/>
      <c r="K215" s="173"/>
      <c r="L215" s="173"/>
      <c r="M215" s="173"/>
      <c r="N215" s="173"/>
      <c r="O215" s="173"/>
      <c r="P215" s="173"/>
      <c r="Q215" s="173"/>
      <c r="R215" s="173"/>
      <c r="S215" s="173"/>
      <c r="T215" s="173"/>
      <c r="U215" s="173"/>
      <c r="V215" s="173"/>
      <c r="W215" s="173"/>
      <c r="X215" s="173"/>
      <c r="Y215" s="173"/>
      <c r="Z215" s="173"/>
      <c r="AA215" s="173"/>
      <c r="AB215" s="173"/>
      <c r="AC215" s="173"/>
      <c r="AD215" s="173"/>
      <c r="AE215" s="173"/>
      <c r="AF215" s="173"/>
      <c r="AG215" s="173"/>
      <c r="AH215" s="173"/>
    </row>
    <row r="216" spans="1:34" ht="15">
      <c r="A216" s="147"/>
      <c r="B216" s="168" t="s">
        <v>262</v>
      </c>
      <c r="C216" s="23">
        <f t="shared" si="46"/>
        <v>0</v>
      </c>
      <c r="D216" s="173"/>
      <c r="E216" s="173"/>
      <c r="F216" s="173"/>
      <c r="G216" s="173"/>
      <c r="H216" s="173"/>
      <c r="I216" s="173"/>
      <c r="J216" s="173"/>
      <c r="K216" s="173"/>
      <c r="L216" s="173"/>
      <c r="M216" s="173"/>
      <c r="N216" s="173"/>
      <c r="O216" s="173"/>
      <c r="P216" s="173"/>
      <c r="Q216" s="173"/>
      <c r="R216" s="173"/>
      <c r="S216" s="173"/>
      <c r="T216" s="173"/>
      <c r="U216" s="173"/>
      <c r="V216" s="173"/>
      <c r="W216" s="173"/>
      <c r="X216" s="173"/>
      <c r="Y216" s="173"/>
      <c r="Z216" s="173"/>
      <c r="AA216" s="173"/>
      <c r="AB216" s="173"/>
      <c r="AC216" s="173"/>
      <c r="AD216" s="173"/>
      <c r="AE216" s="173"/>
      <c r="AF216" s="173"/>
      <c r="AG216" s="173"/>
      <c r="AH216" s="173"/>
    </row>
    <row r="217" spans="1:34" ht="15">
      <c r="A217" s="147"/>
      <c r="B217" s="150" t="s">
        <v>46</v>
      </c>
      <c r="C217" s="170">
        <f>SUM(C218:C221)</f>
        <v>0</v>
      </c>
      <c r="D217" s="140">
        <f aca="true" t="shared" si="51" ref="D217:AH217">SUM(D218:D221)</f>
        <v>0</v>
      </c>
      <c r="E217" s="140">
        <f t="shared" si="51"/>
        <v>0</v>
      </c>
      <c r="F217" s="140">
        <f t="shared" si="51"/>
        <v>0</v>
      </c>
      <c r="G217" s="140">
        <f t="shared" si="51"/>
        <v>0</v>
      </c>
      <c r="H217" s="140">
        <f t="shared" si="51"/>
        <v>0</v>
      </c>
      <c r="I217" s="140">
        <f t="shared" si="51"/>
        <v>0</v>
      </c>
      <c r="J217" s="140">
        <f t="shared" si="51"/>
        <v>0</v>
      </c>
      <c r="K217" s="140">
        <f t="shared" si="51"/>
        <v>0</v>
      </c>
      <c r="L217" s="140">
        <f t="shared" si="51"/>
        <v>0</v>
      </c>
      <c r="M217" s="140">
        <f t="shared" si="51"/>
        <v>0</v>
      </c>
      <c r="N217" s="140">
        <f t="shared" si="51"/>
        <v>0</v>
      </c>
      <c r="O217" s="140">
        <f t="shared" si="51"/>
        <v>0</v>
      </c>
      <c r="P217" s="140">
        <f t="shared" si="51"/>
        <v>0</v>
      </c>
      <c r="Q217" s="140">
        <f t="shared" si="51"/>
        <v>0</v>
      </c>
      <c r="R217" s="140">
        <f t="shared" si="51"/>
        <v>0</v>
      </c>
      <c r="S217" s="140">
        <f t="shared" si="51"/>
        <v>0</v>
      </c>
      <c r="T217" s="140">
        <f t="shared" si="51"/>
        <v>0</v>
      </c>
      <c r="U217" s="140">
        <f t="shared" si="51"/>
        <v>0</v>
      </c>
      <c r="V217" s="140">
        <f t="shared" si="51"/>
        <v>0</v>
      </c>
      <c r="W217" s="140">
        <f t="shared" si="51"/>
        <v>0</v>
      </c>
      <c r="X217" s="140">
        <f t="shared" si="51"/>
        <v>0</v>
      </c>
      <c r="Y217" s="140">
        <f t="shared" si="51"/>
        <v>0</v>
      </c>
      <c r="Z217" s="140">
        <f t="shared" si="51"/>
        <v>0</v>
      </c>
      <c r="AA217" s="140">
        <f t="shared" si="51"/>
        <v>0</v>
      </c>
      <c r="AB217" s="140">
        <f t="shared" si="51"/>
        <v>0</v>
      </c>
      <c r="AC217" s="140">
        <f t="shared" si="51"/>
        <v>0</v>
      </c>
      <c r="AD217" s="140">
        <f t="shared" si="51"/>
        <v>0</v>
      </c>
      <c r="AE217" s="140">
        <f t="shared" si="51"/>
        <v>0</v>
      </c>
      <c r="AF217" s="140">
        <f t="shared" si="51"/>
        <v>0</v>
      </c>
      <c r="AG217" s="140">
        <f t="shared" si="51"/>
        <v>0</v>
      </c>
      <c r="AH217" s="172">
        <f t="shared" si="51"/>
        <v>0</v>
      </c>
    </row>
    <row r="218" spans="1:34" ht="15">
      <c r="A218" s="147"/>
      <c r="B218" s="168" t="s">
        <v>259</v>
      </c>
      <c r="C218" s="23">
        <f t="shared" si="46"/>
        <v>0</v>
      </c>
      <c r="D218" s="173"/>
      <c r="E218" s="173"/>
      <c r="F218" s="173"/>
      <c r="G218" s="173"/>
      <c r="H218" s="173"/>
      <c r="I218" s="173"/>
      <c r="J218" s="173"/>
      <c r="K218" s="173"/>
      <c r="L218" s="173"/>
      <c r="M218" s="173"/>
      <c r="N218" s="173"/>
      <c r="O218" s="173"/>
      <c r="P218" s="173"/>
      <c r="Q218" s="173"/>
      <c r="R218" s="173"/>
      <c r="S218" s="173"/>
      <c r="T218" s="173"/>
      <c r="U218" s="173"/>
      <c r="V218" s="173"/>
      <c r="W218" s="173"/>
      <c r="X218" s="173"/>
      <c r="Y218" s="173"/>
      <c r="Z218" s="173"/>
      <c r="AA218" s="173"/>
      <c r="AB218" s="173"/>
      <c r="AC218" s="173"/>
      <c r="AD218" s="173"/>
      <c r="AE218" s="173"/>
      <c r="AF218" s="173"/>
      <c r="AG218" s="173"/>
      <c r="AH218" s="173"/>
    </row>
    <row r="219" spans="1:34" ht="15">
      <c r="A219" s="147"/>
      <c r="B219" s="168" t="s">
        <v>260</v>
      </c>
      <c r="C219" s="23">
        <f t="shared" si="46"/>
        <v>0</v>
      </c>
      <c r="D219" s="173"/>
      <c r="E219" s="173"/>
      <c r="F219" s="173"/>
      <c r="G219" s="173"/>
      <c r="H219" s="173"/>
      <c r="I219" s="173"/>
      <c r="J219" s="173"/>
      <c r="K219" s="173"/>
      <c r="L219" s="173"/>
      <c r="M219" s="173"/>
      <c r="N219" s="173"/>
      <c r="O219" s="173"/>
      <c r="P219" s="173"/>
      <c r="Q219" s="173"/>
      <c r="R219" s="173"/>
      <c r="S219" s="173"/>
      <c r="T219" s="173"/>
      <c r="U219" s="173"/>
      <c r="V219" s="173"/>
      <c r="W219" s="173"/>
      <c r="X219" s="173"/>
      <c r="Y219" s="173"/>
      <c r="Z219" s="173"/>
      <c r="AA219" s="173"/>
      <c r="AB219" s="173"/>
      <c r="AC219" s="173"/>
      <c r="AD219" s="173"/>
      <c r="AE219" s="173"/>
      <c r="AF219" s="173"/>
      <c r="AG219" s="173"/>
      <c r="AH219" s="173"/>
    </row>
    <row r="220" spans="1:34" ht="15">
      <c r="A220" s="147"/>
      <c r="B220" s="168" t="s">
        <v>261</v>
      </c>
      <c r="C220" s="23">
        <f t="shared" si="46"/>
        <v>0</v>
      </c>
      <c r="D220" s="173"/>
      <c r="E220" s="173"/>
      <c r="F220" s="173"/>
      <c r="G220" s="173"/>
      <c r="H220" s="173"/>
      <c r="I220" s="173"/>
      <c r="J220" s="173"/>
      <c r="K220" s="173"/>
      <c r="L220" s="173"/>
      <c r="M220" s="173"/>
      <c r="N220" s="173"/>
      <c r="O220" s="173"/>
      <c r="P220" s="173"/>
      <c r="Q220" s="173"/>
      <c r="R220" s="173"/>
      <c r="S220" s="173"/>
      <c r="T220" s="173"/>
      <c r="U220" s="173"/>
      <c r="V220" s="173"/>
      <c r="W220" s="173"/>
      <c r="X220" s="173"/>
      <c r="Y220" s="173"/>
      <c r="Z220" s="173"/>
      <c r="AA220" s="173"/>
      <c r="AB220" s="173"/>
      <c r="AC220" s="173"/>
      <c r="AD220" s="173"/>
      <c r="AE220" s="173"/>
      <c r="AF220" s="173"/>
      <c r="AG220" s="173"/>
      <c r="AH220" s="173"/>
    </row>
    <row r="221" spans="1:34" ht="15">
      <c r="A221" s="147"/>
      <c r="B221" s="168" t="s">
        <v>262</v>
      </c>
      <c r="C221" s="23">
        <f t="shared" si="46"/>
        <v>0</v>
      </c>
      <c r="D221" s="173"/>
      <c r="E221" s="173"/>
      <c r="F221" s="173"/>
      <c r="G221" s="173"/>
      <c r="H221" s="173"/>
      <c r="I221" s="173"/>
      <c r="J221" s="173"/>
      <c r="K221" s="173"/>
      <c r="L221" s="173"/>
      <c r="M221" s="173"/>
      <c r="N221" s="173"/>
      <c r="O221" s="173"/>
      <c r="P221" s="173"/>
      <c r="Q221" s="173"/>
      <c r="R221" s="173"/>
      <c r="S221" s="173"/>
      <c r="T221" s="173"/>
      <c r="U221" s="173"/>
      <c r="V221" s="173"/>
      <c r="W221" s="173"/>
      <c r="X221" s="173"/>
      <c r="Y221" s="173"/>
      <c r="Z221" s="173"/>
      <c r="AA221" s="173"/>
      <c r="AB221" s="173"/>
      <c r="AC221" s="173"/>
      <c r="AD221" s="173"/>
      <c r="AE221" s="173"/>
      <c r="AF221" s="173"/>
      <c r="AG221" s="173"/>
      <c r="AH221" s="173"/>
    </row>
    <row r="222" spans="1:34" ht="15">
      <c r="A222" s="147"/>
      <c r="B222" s="150" t="s">
        <v>44</v>
      </c>
      <c r="C222" s="170">
        <f>SUM(C223:C226)</f>
        <v>0</v>
      </c>
      <c r="D222" s="140">
        <f aca="true" t="shared" si="52" ref="D222:AH222">SUM(D223:D226)</f>
        <v>0</v>
      </c>
      <c r="E222" s="140">
        <f t="shared" si="52"/>
        <v>0</v>
      </c>
      <c r="F222" s="140">
        <f t="shared" si="52"/>
        <v>0</v>
      </c>
      <c r="G222" s="140">
        <f t="shared" si="52"/>
        <v>0</v>
      </c>
      <c r="H222" s="140">
        <f t="shared" si="52"/>
        <v>0</v>
      </c>
      <c r="I222" s="140">
        <f t="shared" si="52"/>
        <v>0</v>
      </c>
      <c r="J222" s="140">
        <f t="shared" si="52"/>
        <v>0</v>
      </c>
      <c r="K222" s="140">
        <f t="shared" si="52"/>
        <v>0</v>
      </c>
      <c r="L222" s="140">
        <f t="shared" si="52"/>
        <v>0</v>
      </c>
      <c r="M222" s="140">
        <f t="shared" si="52"/>
        <v>0</v>
      </c>
      <c r="N222" s="140">
        <f t="shared" si="52"/>
        <v>0</v>
      </c>
      <c r="O222" s="140">
        <f t="shared" si="52"/>
        <v>0</v>
      </c>
      <c r="P222" s="140">
        <f t="shared" si="52"/>
        <v>0</v>
      </c>
      <c r="Q222" s="140">
        <f t="shared" si="52"/>
        <v>0</v>
      </c>
      <c r="R222" s="140">
        <f t="shared" si="52"/>
        <v>0</v>
      </c>
      <c r="S222" s="140">
        <f t="shared" si="52"/>
        <v>0</v>
      </c>
      <c r="T222" s="140">
        <f t="shared" si="52"/>
        <v>0</v>
      </c>
      <c r="U222" s="140">
        <f t="shared" si="52"/>
        <v>0</v>
      </c>
      <c r="V222" s="140">
        <f t="shared" si="52"/>
        <v>0</v>
      </c>
      <c r="W222" s="140">
        <f t="shared" si="52"/>
        <v>0</v>
      </c>
      <c r="X222" s="140">
        <f t="shared" si="52"/>
        <v>0</v>
      </c>
      <c r="Y222" s="140">
        <f t="shared" si="52"/>
        <v>0</v>
      </c>
      <c r="Z222" s="140">
        <f t="shared" si="52"/>
        <v>0</v>
      </c>
      <c r="AA222" s="140">
        <f t="shared" si="52"/>
        <v>0</v>
      </c>
      <c r="AB222" s="140">
        <f t="shared" si="52"/>
        <v>0</v>
      </c>
      <c r="AC222" s="140">
        <f t="shared" si="52"/>
        <v>0</v>
      </c>
      <c r="AD222" s="140">
        <f t="shared" si="52"/>
        <v>0</v>
      </c>
      <c r="AE222" s="140">
        <f t="shared" si="52"/>
        <v>0</v>
      </c>
      <c r="AF222" s="140">
        <f t="shared" si="52"/>
        <v>0</v>
      </c>
      <c r="AG222" s="140">
        <f t="shared" si="52"/>
        <v>0</v>
      </c>
      <c r="AH222" s="172">
        <f t="shared" si="52"/>
        <v>0</v>
      </c>
    </row>
    <row r="223" spans="1:34" ht="15">
      <c r="A223" s="147"/>
      <c r="B223" s="168" t="s">
        <v>259</v>
      </c>
      <c r="C223" s="23">
        <f t="shared" si="46"/>
        <v>0</v>
      </c>
      <c r="D223" s="173"/>
      <c r="E223" s="173"/>
      <c r="F223" s="173"/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73"/>
      <c r="R223" s="173"/>
      <c r="S223" s="173"/>
      <c r="T223" s="173"/>
      <c r="U223" s="173"/>
      <c r="V223" s="173"/>
      <c r="W223" s="173"/>
      <c r="X223" s="173"/>
      <c r="Y223" s="173"/>
      <c r="Z223" s="173"/>
      <c r="AA223" s="173"/>
      <c r="AB223" s="173"/>
      <c r="AC223" s="173"/>
      <c r="AD223" s="173"/>
      <c r="AE223" s="173"/>
      <c r="AF223" s="173"/>
      <c r="AG223" s="173"/>
      <c r="AH223" s="173"/>
    </row>
    <row r="224" spans="1:34" ht="15">
      <c r="A224" s="147"/>
      <c r="B224" s="168" t="s">
        <v>260</v>
      </c>
      <c r="C224" s="23">
        <f t="shared" si="46"/>
        <v>0</v>
      </c>
      <c r="D224" s="173"/>
      <c r="E224" s="173"/>
      <c r="F224" s="173"/>
      <c r="G224" s="173"/>
      <c r="H224" s="173"/>
      <c r="I224" s="173"/>
      <c r="J224" s="173"/>
      <c r="K224" s="173"/>
      <c r="L224" s="173"/>
      <c r="M224" s="173"/>
      <c r="N224" s="173"/>
      <c r="O224" s="173"/>
      <c r="P224" s="173"/>
      <c r="Q224" s="173"/>
      <c r="R224" s="173"/>
      <c r="S224" s="173"/>
      <c r="T224" s="173"/>
      <c r="U224" s="173"/>
      <c r="V224" s="173"/>
      <c r="W224" s="173"/>
      <c r="X224" s="173"/>
      <c r="Y224" s="173"/>
      <c r="Z224" s="173"/>
      <c r="AA224" s="173"/>
      <c r="AB224" s="173"/>
      <c r="AC224" s="173"/>
      <c r="AD224" s="173"/>
      <c r="AE224" s="173"/>
      <c r="AF224" s="173"/>
      <c r="AG224" s="173"/>
      <c r="AH224" s="173"/>
    </row>
    <row r="225" spans="1:34" ht="15">
      <c r="A225" s="147"/>
      <c r="B225" s="168" t="s">
        <v>261</v>
      </c>
      <c r="C225" s="23">
        <f t="shared" si="46"/>
        <v>0</v>
      </c>
      <c r="D225" s="173"/>
      <c r="E225" s="173"/>
      <c r="F225" s="173"/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73"/>
      <c r="R225" s="173"/>
      <c r="S225" s="173"/>
      <c r="T225" s="173"/>
      <c r="U225" s="173"/>
      <c r="V225" s="173"/>
      <c r="W225" s="173"/>
      <c r="X225" s="173"/>
      <c r="Y225" s="173"/>
      <c r="Z225" s="173"/>
      <c r="AA225" s="173"/>
      <c r="AB225" s="173"/>
      <c r="AC225" s="173"/>
      <c r="AD225" s="173"/>
      <c r="AE225" s="173"/>
      <c r="AF225" s="173"/>
      <c r="AG225" s="173"/>
      <c r="AH225" s="173"/>
    </row>
    <row r="226" spans="1:34" ht="15">
      <c r="A226" s="147"/>
      <c r="B226" s="168" t="s">
        <v>262</v>
      </c>
      <c r="C226" s="23">
        <f t="shared" si="46"/>
        <v>0</v>
      </c>
      <c r="D226" s="173"/>
      <c r="E226" s="173"/>
      <c r="F226" s="173"/>
      <c r="G226" s="173"/>
      <c r="H226" s="173"/>
      <c r="I226" s="173"/>
      <c r="J226" s="173"/>
      <c r="K226" s="173"/>
      <c r="L226" s="173"/>
      <c r="M226" s="173"/>
      <c r="N226" s="173"/>
      <c r="O226" s="173"/>
      <c r="P226" s="173"/>
      <c r="Q226" s="173"/>
      <c r="R226" s="173"/>
      <c r="S226" s="173"/>
      <c r="T226" s="173"/>
      <c r="U226" s="173"/>
      <c r="V226" s="173"/>
      <c r="W226" s="173"/>
      <c r="X226" s="173"/>
      <c r="Y226" s="173"/>
      <c r="Z226" s="173"/>
      <c r="AA226" s="173"/>
      <c r="AB226" s="173"/>
      <c r="AC226" s="173"/>
      <c r="AD226" s="173"/>
      <c r="AE226" s="173"/>
      <c r="AF226" s="173"/>
      <c r="AG226" s="173"/>
      <c r="AH226" s="173"/>
    </row>
    <row r="227" spans="1:34" ht="30">
      <c r="A227" s="147"/>
      <c r="B227" s="150" t="s">
        <v>137</v>
      </c>
      <c r="C227" s="170">
        <f>SUM(C228:C231)</f>
        <v>0</v>
      </c>
      <c r="D227" s="140">
        <f aca="true" t="shared" si="53" ref="D227:AH227">SUM(D228:D231)</f>
        <v>0</v>
      </c>
      <c r="E227" s="140">
        <f t="shared" si="53"/>
        <v>0</v>
      </c>
      <c r="F227" s="140">
        <f t="shared" si="53"/>
        <v>0</v>
      </c>
      <c r="G227" s="140">
        <f t="shared" si="53"/>
        <v>0</v>
      </c>
      <c r="H227" s="140">
        <f t="shared" si="53"/>
        <v>0</v>
      </c>
      <c r="I227" s="140">
        <f t="shared" si="53"/>
        <v>0</v>
      </c>
      <c r="J227" s="140">
        <f t="shared" si="53"/>
        <v>0</v>
      </c>
      <c r="K227" s="140">
        <f t="shared" si="53"/>
        <v>0</v>
      </c>
      <c r="L227" s="140">
        <f t="shared" si="53"/>
        <v>0</v>
      </c>
      <c r="M227" s="140">
        <f t="shared" si="53"/>
        <v>0</v>
      </c>
      <c r="N227" s="140">
        <f t="shared" si="53"/>
        <v>0</v>
      </c>
      <c r="O227" s="140">
        <f t="shared" si="53"/>
        <v>0</v>
      </c>
      <c r="P227" s="140">
        <f t="shared" si="53"/>
        <v>0</v>
      </c>
      <c r="Q227" s="140">
        <f t="shared" si="53"/>
        <v>0</v>
      </c>
      <c r="R227" s="140">
        <f t="shared" si="53"/>
        <v>0</v>
      </c>
      <c r="S227" s="140">
        <f t="shared" si="53"/>
        <v>0</v>
      </c>
      <c r="T227" s="140">
        <f t="shared" si="53"/>
        <v>0</v>
      </c>
      <c r="U227" s="140">
        <f t="shared" si="53"/>
        <v>0</v>
      </c>
      <c r="V227" s="140">
        <f t="shared" si="53"/>
        <v>0</v>
      </c>
      <c r="W227" s="140">
        <f t="shared" si="53"/>
        <v>0</v>
      </c>
      <c r="X227" s="140">
        <f t="shared" si="53"/>
        <v>0</v>
      </c>
      <c r="Y227" s="140">
        <f t="shared" si="53"/>
        <v>0</v>
      </c>
      <c r="Z227" s="140">
        <f t="shared" si="53"/>
        <v>0</v>
      </c>
      <c r="AA227" s="140">
        <f t="shared" si="53"/>
        <v>0</v>
      </c>
      <c r="AB227" s="140">
        <f t="shared" si="53"/>
        <v>0</v>
      </c>
      <c r="AC227" s="140">
        <f t="shared" si="53"/>
        <v>0</v>
      </c>
      <c r="AD227" s="140">
        <f t="shared" si="53"/>
        <v>0</v>
      </c>
      <c r="AE227" s="140">
        <f t="shared" si="53"/>
        <v>0</v>
      </c>
      <c r="AF227" s="140">
        <f t="shared" si="53"/>
        <v>0</v>
      </c>
      <c r="AG227" s="140">
        <f t="shared" si="53"/>
        <v>0</v>
      </c>
      <c r="AH227" s="172">
        <f t="shared" si="53"/>
        <v>0</v>
      </c>
    </row>
    <row r="228" spans="1:34" ht="15">
      <c r="A228" s="147"/>
      <c r="B228" s="168" t="s">
        <v>259</v>
      </c>
      <c r="C228" s="23">
        <f t="shared" si="46"/>
        <v>0</v>
      </c>
      <c r="D228" s="173"/>
      <c r="E228" s="173"/>
      <c r="F228" s="173"/>
      <c r="G228" s="173"/>
      <c r="H228" s="173"/>
      <c r="I228" s="173"/>
      <c r="J228" s="173"/>
      <c r="K228" s="173"/>
      <c r="L228" s="173"/>
      <c r="M228" s="173"/>
      <c r="N228" s="173"/>
      <c r="O228" s="173"/>
      <c r="P228" s="173"/>
      <c r="Q228" s="173"/>
      <c r="R228" s="173"/>
      <c r="S228" s="173"/>
      <c r="T228" s="173"/>
      <c r="U228" s="173"/>
      <c r="V228" s="173"/>
      <c r="W228" s="173"/>
      <c r="X228" s="173"/>
      <c r="Y228" s="173"/>
      <c r="Z228" s="173"/>
      <c r="AA228" s="173"/>
      <c r="AB228" s="173"/>
      <c r="AC228" s="173"/>
      <c r="AD228" s="173"/>
      <c r="AE228" s="173"/>
      <c r="AF228" s="173"/>
      <c r="AG228" s="173"/>
      <c r="AH228" s="173"/>
    </row>
    <row r="229" spans="1:34" ht="15">
      <c r="A229" s="147"/>
      <c r="B229" s="168" t="s">
        <v>260</v>
      </c>
      <c r="C229" s="23">
        <f t="shared" si="46"/>
        <v>0</v>
      </c>
      <c r="D229" s="173"/>
      <c r="E229" s="173"/>
      <c r="F229" s="173"/>
      <c r="G229" s="173"/>
      <c r="H229" s="173"/>
      <c r="I229" s="173"/>
      <c r="J229" s="173"/>
      <c r="K229" s="173"/>
      <c r="L229" s="173"/>
      <c r="M229" s="173"/>
      <c r="N229" s="173"/>
      <c r="O229" s="173"/>
      <c r="P229" s="173"/>
      <c r="Q229" s="173"/>
      <c r="R229" s="173"/>
      <c r="S229" s="173"/>
      <c r="T229" s="173"/>
      <c r="U229" s="173"/>
      <c r="V229" s="173"/>
      <c r="W229" s="173"/>
      <c r="X229" s="173"/>
      <c r="Y229" s="173"/>
      <c r="Z229" s="173"/>
      <c r="AA229" s="173"/>
      <c r="AB229" s="173"/>
      <c r="AC229" s="173"/>
      <c r="AD229" s="173"/>
      <c r="AE229" s="173"/>
      <c r="AF229" s="173"/>
      <c r="AG229" s="173"/>
      <c r="AH229" s="173"/>
    </row>
    <row r="230" spans="1:34" ht="15">
      <c r="A230" s="147"/>
      <c r="B230" s="168" t="s">
        <v>261</v>
      </c>
      <c r="C230" s="23">
        <f t="shared" si="46"/>
        <v>0</v>
      </c>
      <c r="D230" s="173"/>
      <c r="E230" s="173"/>
      <c r="F230" s="173"/>
      <c r="G230" s="173"/>
      <c r="H230" s="173"/>
      <c r="I230" s="173"/>
      <c r="J230" s="173"/>
      <c r="K230" s="173"/>
      <c r="L230" s="173"/>
      <c r="M230" s="173"/>
      <c r="N230" s="173"/>
      <c r="O230" s="173"/>
      <c r="P230" s="173"/>
      <c r="Q230" s="173"/>
      <c r="R230" s="173"/>
      <c r="S230" s="173"/>
      <c r="T230" s="173"/>
      <c r="U230" s="173"/>
      <c r="V230" s="173"/>
      <c r="W230" s="173"/>
      <c r="X230" s="173"/>
      <c r="Y230" s="173"/>
      <c r="Z230" s="173"/>
      <c r="AA230" s="173"/>
      <c r="AB230" s="173"/>
      <c r="AC230" s="173"/>
      <c r="AD230" s="173"/>
      <c r="AE230" s="173"/>
      <c r="AF230" s="173"/>
      <c r="AG230" s="173"/>
      <c r="AH230" s="173"/>
    </row>
    <row r="231" spans="1:34" ht="15">
      <c r="A231" s="147"/>
      <c r="B231" s="168" t="s">
        <v>262</v>
      </c>
      <c r="C231" s="23">
        <f t="shared" si="46"/>
        <v>0</v>
      </c>
      <c r="D231" s="173"/>
      <c r="E231" s="173"/>
      <c r="F231" s="173"/>
      <c r="G231" s="173"/>
      <c r="H231" s="173"/>
      <c r="I231" s="173"/>
      <c r="J231" s="173"/>
      <c r="K231" s="173"/>
      <c r="L231" s="173"/>
      <c r="M231" s="173"/>
      <c r="N231" s="173"/>
      <c r="O231" s="173"/>
      <c r="P231" s="173"/>
      <c r="Q231" s="173"/>
      <c r="R231" s="173"/>
      <c r="S231" s="173"/>
      <c r="T231" s="173"/>
      <c r="U231" s="173"/>
      <c r="V231" s="173"/>
      <c r="W231" s="173"/>
      <c r="X231" s="173"/>
      <c r="Y231" s="173"/>
      <c r="Z231" s="173"/>
      <c r="AA231" s="173"/>
      <c r="AB231" s="173"/>
      <c r="AC231" s="173"/>
      <c r="AD231" s="173"/>
      <c r="AE231" s="173"/>
      <c r="AF231" s="173"/>
      <c r="AG231" s="173"/>
      <c r="AH231" s="173"/>
    </row>
    <row r="232" spans="1:34" ht="15">
      <c r="A232" s="147"/>
      <c r="B232" s="150" t="s">
        <v>43</v>
      </c>
      <c r="C232" s="170">
        <f>SUM(C233:C242)</f>
        <v>0</v>
      </c>
      <c r="D232" s="140">
        <f aca="true" t="shared" si="54" ref="D232:AH232">SUM(D233:D242)</f>
        <v>0</v>
      </c>
      <c r="E232" s="140">
        <f t="shared" si="54"/>
        <v>0</v>
      </c>
      <c r="F232" s="140">
        <f t="shared" si="54"/>
        <v>0</v>
      </c>
      <c r="G232" s="140">
        <f t="shared" si="54"/>
        <v>0</v>
      </c>
      <c r="H232" s="140">
        <f t="shared" si="54"/>
        <v>0</v>
      </c>
      <c r="I232" s="140">
        <f t="shared" si="54"/>
        <v>0</v>
      </c>
      <c r="J232" s="140">
        <f t="shared" si="54"/>
        <v>0</v>
      </c>
      <c r="K232" s="140">
        <f t="shared" si="54"/>
        <v>0</v>
      </c>
      <c r="L232" s="140">
        <f t="shared" si="54"/>
        <v>0</v>
      </c>
      <c r="M232" s="140">
        <f t="shared" si="54"/>
        <v>0</v>
      </c>
      <c r="N232" s="140">
        <f t="shared" si="54"/>
        <v>0</v>
      </c>
      <c r="O232" s="140">
        <f t="shared" si="54"/>
        <v>0</v>
      </c>
      <c r="P232" s="140">
        <f t="shared" si="54"/>
        <v>0</v>
      </c>
      <c r="Q232" s="140">
        <f t="shared" si="54"/>
        <v>0</v>
      </c>
      <c r="R232" s="140">
        <f t="shared" si="54"/>
        <v>0</v>
      </c>
      <c r="S232" s="140">
        <f t="shared" si="54"/>
        <v>0</v>
      </c>
      <c r="T232" s="140">
        <f t="shared" si="54"/>
        <v>0</v>
      </c>
      <c r="U232" s="140">
        <f t="shared" si="54"/>
        <v>0</v>
      </c>
      <c r="V232" s="140">
        <f t="shared" si="54"/>
        <v>0</v>
      </c>
      <c r="W232" s="140">
        <f t="shared" si="54"/>
        <v>0</v>
      </c>
      <c r="X232" s="140">
        <f t="shared" si="54"/>
        <v>0</v>
      </c>
      <c r="Y232" s="140">
        <f t="shared" si="54"/>
        <v>0</v>
      </c>
      <c r="Z232" s="140">
        <f t="shared" si="54"/>
        <v>0</v>
      </c>
      <c r="AA232" s="140">
        <f t="shared" si="54"/>
        <v>0</v>
      </c>
      <c r="AB232" s="140">
        <f t="shared" si="54"/>
        <v>0</v>
      </c>
      <c r="AC232" s="140">
        <f t="shared" si="54"/>
        <v>0</v>
      </c>
      <c r="AD232" s="140">
        <f t="shared" si="54"/>
        <v>0</v>
      </c>
      <c r="AE232" s="140">
        <f t="shared" si="54"/>
        <v>0</v>
      </c>
      <c r="AF232" s="140">
        <f t="shared" si="54"/>
        <v>0</v>
      </c>
      <c r="AG232" s="140">
        <f t="shared" si="54"/>
        <v>0</v>
      </c>
      <c r="AH232" s="172">
        <f t="shared" si="54"/>
        <v>0</v>
      </c>
    </row>
    <row r="233" spans="1:34" ht="15">
      <c r="A233" s="147"/>
      <c r="B233" s="168" t="s">
        <v>259</v>
      </c>
      <c r="C233" s="23">
        <f t="shared" si="46"/>
        <v>0</v>
      </c>
      <c r="D233" s="173"/>
      <c r="E233" s="173"/>
      <c r="F233" s="173"/>
      <c r="G233" s="173"/>
      <c r="H233" s="173"/>
      <c r="I233" s="173"/>
      <c r="J233" s="173"/>
      <c r="K233" s="173"/>
      <c r="L233" s="173"/>
      <c r="M233" s="173"/>
      <c r="N233" s="173"/>
      <c r="O233" s="173"/>
      <c r="P233" s="173"/>
      <c r="Q233" s="173"/>
      <c r="R233" s="173"/>
      <c r="S233" s="173"/>
      <c r="T233" s="173"/>
      <c r="U233" s="173"/>
      <c r="V233" s="173"/>
      <c r="W233" s="173"/>
      <c r="X233" s="173"/>
      <c r="Y233" s="173"/>
      <c r="Z233" s="173"/>
      <c r="AA233" s="173"/>
      <c r="AB233" s="173"/>
      <c r="AC233" s="173"/>
      <c r="AD233" s="173"/>
      <c r="AE233" s="173"/>
      <c r="AF233" s="173"/>
      <c r="AG233" s="173"/>
      <c r="AH233" s="173"/>
    </row>
    <row r="234" spans="1:34" ht="15">
      <c r="A234" s="147"/>
      <c r="B234" s="168" t="s">
        <v>260</v>
      </c>
      <c r="C234" s="23">
        <f t="shared" si="46"/>
        <v>0</v>
      </c>
      <c r="D234" s="173"/>
      <c r="E234" s="173"/>
      <c r="F234" s="173"/>
      <c r="G234" s="173"/>
      <c r="H234" s="173"/>
      <c r="I234" s="173"/>
      <c r="J234" s="173"/>
      <c r="K234" s="173"/>
      <c r="L234" s="173"/>
      <c r="M234" s="173"/>
      <c r="N234" s="173"/>
      <c r="O234" s="173"/>
      <c r="P234" s="173"/>
      <c r="Q234" s="173"/>
      <c r="R234" s="173"/>
      <c r="S234" s="173"/>
      <c r="T234" s="173"/>
      <c r="U234" s="173"/>
      <c r="V234" s="173"/>
      <c r="W234" s="173"/>
      <c r="X234" s="173"/>
      <c r="Y234" s="173"/>
      <c r="Z234" s="173"/>
      <c r="AA234" s="173"/>
      <c r="AB234" s="173"/>
      <c r="AC234" s="173"/>
      <c r="AD234" s="173"/>
      <c r="AE234" s="173"/>
      <c r="AF234" s="173"/>
      <c r="AG234" s="173"/>
      <c r="AH234" s="173"/>
    </row>
    <row r="235" spans="1:34" ht="15">
      <c r="A235" s="147"/>
      <c r="B235" s="168" t="s">
        <v>261</v>
      </c>
      <c r="C235" s="23">
        <f t="shared" si="46"/>
        <v>0</v>
      </c>
      <c r="D235" s="173"/>
      <c r="E235" s="173"/>
      <c r="F235" s="173"/>
      <c r="G235" s="173"/>
      <c r="H235" s="173"/>
      <c r="I235" s="173"/>
      <c r="J235" s="173"/>
      <c r="K235" s="173"/>
      <c r="L235" s="173"/>
      <c r="M235" s="173"/>
      <c r="N235" s="173"/>
      <c r="O235" s="173"/>
      <c r="P235" s="173"/>
      <c r="Q235" s="173"/>
      <c r="R235" s="173"/>
      <c r="S235" s="173"/>
      <c r="T235" s="173"/>
      <c r="U235" s="173"/>
      <c r="V235" s="173"/>
      <c r="W235" s="173"/>
      <c r="X235" s="173"/>
      <c r="Y235" s="173"/>
      <c r="Z235" s="173"/>
      <c r="AA235" s="173"/>
      <c r="AB235" s="173"/>
      <c r="AC235" s="173"/>
      <c r="AD235" s="173"/>
      <c r="AE235" s="173"/>
      <c r="AF235" s="173"/>
      <c r="AG235" s="173"/>
      <c r="AH235" s="173"/>
    </row>
    <row r="236" spans="1:34" ht="15">
      <c r="A236" s="147"/>
      <c r="B236" s="168" t="s">
        <v>262</v>
      </c>
      <c r="C236" s="23">
        <f t="shared" si="46"/>
        <v>0</v>
      </c>
      <c r="D236" s="173"/>
      <c r="E236" s="173"/>
      <c r="F236" s="173"/>
      <c r="G236" s="173"/>
      <c r="H236" s="173"/>
      <c r="I236" s="173"/>
      <c r="J236" s="173"/>
      <c r="K236" s="173"/>
      <c r="L236" s="173"/>
      <c r="M236" s="173"/>
      <c r="N236" s="173"/>
      <c r="O236" s="173"/>
      <c r="P236" s="173"/>
      <c r="Q236" s="173"/>
      <c r="R236" s="173"/>
      <c r="S236" s="173"/>
      <c r="T236" s="173"/>
      <c r="U236" s="173"/>
      <c r="V236" s="173"/>
      <c r="W236" s="173"/>
      <c r="X236" s="173"/>
      <c r="Y236" s="173"/>
      <c r="Z236" s="173"/>
      <c r="AA236" s="173"/>
      <c r="AB236" s="173"/>
      <c r="AC236" s="173"/>
      <c r="AD236" s="173"/>
      <c r="AE236" s="173"/>
      <c r="AF236" s="173"/>
      <c r="AG236" s="173"/>
      <c r="AH236" s="173"/>
    </row>
    <row r="237" spans="1:34" ht="45">
      <c r="A237" s="147"/>
      <c r="B237" s="168" t="s">
        <v>263</v>
      </c>
      <c r="C237" s="23">
        <f t="shared" si="46"/>
        <v>0</v>
      </c>
      <c r="D237" s="173"/>
      <c r="E237" s="173"/>
      <c r="F237" s="173"/>
      <c r="G237" s="173"/>
      <c r="H237" s="173"/>
      <c r="I237" s="173"/>
      <c r="J237" s="173"/>
      <c r="K237" s="173"/>
      <c r="L237" s="173"/>
      <c r="M237" s="173"/>
      <c r="N237" s="173"/>
      <c r="O237" s="173"/>
      <c r="P237" s="173"/>
      <c r="Q237" s="173"/>
      <c r="R237" s="173"/>
      <c r="S237" s="173"/>
      <c r="T237" s="173"/>
      <c r="U237" s="173"/>
      <c r="V237" s="173"/>
      <c r="W237" s="173"/>
      <c r="X237" s="173"/>
      <c r="Y237" s="173"/>
      <c r="Z237" s="173"/>
      <c r="AA237" s="173"/>
      <c r="AB237" s="173"/>
      <c r="AC237" s="173"/>
      <c r="AD237" s="173"/>
      <c r="AE237" s="173"/>
      <c r="AF237" s="173"/>
      <c r="AG237" s="173"/>
      <c r="AH237" s="173"/>
    </row>
    <row r="238" spans="1:34" ht="60">
      <c r="A238" s="159"/>
      <c r="B238" s="168" t="s">
        <v>264</v>
      </c>
      <c r="C238" s="23">
        <f t="shared" si="46"/>
        <v>0</v>
      </c>
      <c r="D238" s="173"/>
      <c r="E238" s="173"/>
      <c r="F238" s="173"/>
      <c r="G238" s="173"/>
      <c r="H238" s="173"/>
      <c r="I238" s="173"/>
      <c r="J238" s="173"/>
      <c r="K238" s="173"/>
      <c r="L238" s="173"/>
      <c r="M238" s="173"/>
      <c r="N238" s="173"/>
      <c r="O238" s="173"/>
      <c r="P238" s="173"/>
      <c r="Q238" s="173"/>
      <c r="R238" s="173"/>
      <c r="S238" s="173"/>
      <c r="T238" s="173"/>
      <c r="U238" s="173"/>
      <c r="V238" s="173"/>
      <c r="W238" s="173"/>
      <c r="X238" s="173"/>
      <c r="Y238" s="173"/>
      <c r="Z238" s="173"/>
      <c r="AA238" s="173"/>
      <c r="AB238" s="173"/>
      <c r="AC238" s="173"/>
      <c r="AD238" s="173"/>
      <c r="AE238" s="173"/>
      <c r="AF238" s="173"/>
      <c r="AG238" s="173"/>
      <c r="AH238" s="173"/>
    </row>
    <row r="239" spans="1:34" ht="60">
      <c r="A239" s="159"/>
      <c r="B239" s="168" t="s">
        <v>265</v>
      </c>
      <c r="C239" s="23">
        <f t="shared" si="46"/>
        <v>0</v>
      </c>
      <c r="D239" s="173"/>
      <c r="E239" s="173"/>
      <c r="F239" s="173"/>
      <c r="G239" s="173"/>
      <c r="H239" s="173"/>
      <c r="I239" s="173"/>
      <c r="J239" s="173"/>
      <c r="K239" s="173"/>
      <c r="L239" s="173"/>
      <c r="M239" s="173"/>
      <c r="N239" s="173"/>
      <c r="O239" s="173"/>
      <c r="P239" s="173"/>
      <c r="Q239" s="173"/>
      <c r="R239" s="173"/>
      <c r="S239" s="173"/>
      <c r="T239" s="173"/>
      <c r="U239" s="173"/>
      <c r="V239" s="173"/>
      <c r="W239" s="173"/>
      <c r="X239" s="173"/>
      <c r="Y239" s="173"/>
      <c r="Z239" s="173"/>
      <c r="AA239" s="173"/>
      <c r="AB239" s="173"/>
      <c r="AC239" s="173"/>
      <c r="AD239" s="173"/>
      <c r="AE239" s="173"/>
      <c r="AF239" s="173"/>
      <c r="AG239" s="173"/>
      <c r="AH239" s="173"/>
    </row>
    <row r="240" spans="1:34" ht="45">
      <c r="A240" s="147"/>
      <c r="B240" s="168" t="s">
        <v>266</v>
      </c>
      <c r="C240" s="23">
        <f t="shared" si="46"/>
        <v>0</v>
      </c>
      <c r="D240" s="173"/>
      <c r="E240" s="173"/>
      <c r="F240" s="173"/>
      <c r="G240" s="173"/>
      <c r="H240" s="173"/>
      <c r="I240" s="173"/>
      <c r="J240" s="173"/>
      <c r="K240" s="173"/>
      <c r="L240" s="173"/>
      <c r="M240" s="173"/>
      <c r="N240" s="173"/>
      <c r="O240" s="173"/>
      <c r="P240" s="173"/>
      <c r="Q240" s="173"/>
      <c r="R240" s="173"/>
      <c r="S240" s="173"/>
      <c r="T240" s="173"/>
      <c r="U240" s="173"/>
      <c r="V240" s="173"/>
      <c r="W240" s="173"/>
      <c r="X240" s="173"/>
      <c r="Y240" s="173"/>
      <c r="Z240" s="173"/>
      <c r="AA240" s="173"/>
      <c r="AB240" s="173"/>
      <c r="AC240" s="173"/>
      <c r="AD240" s="173"/>
      <c r="AE240" s="173"/>
      <c r="AF240" s="173"/>
      <c r="AG240" s="173"/>
      <c r="AH240" s="173"/>
    </row>
    <row r="241" spans="1:34" ht="15">
      <c r="A241" s="147"/>
      <c r="B241" s="168" t="s">
        <v>267</v>
      </c>
      <c r="C241" s="23">
        <f t="shared" si="46"/>
        <v>0</v>
      </c>
      <c r="D241" s="173"/>
      <c r="E241" s="173"/>
      <c r="F241" s="173"/>
      <c r="G241" s="173"/>
      <c r="H241" s="173"/>
      <c r="I241" s="173"/>
      <c r="J241" s="173"/>
      <c r="K241" s="173"/>
      <c r="L241" s="173"/>
      <c r="M241" s="173"/>
      <c r="N241" s="173"/>
      <c r="O241" s="173"/>
      <c r="P241" s="173"/>
      <c r="Q241" s="173"/>
      <c r="R241" s="173"/>
      <c r="S241" s="173"/>
      <c r="T241" s="173"/>
      <c r="U241" s="173"/>
      <c r="V241" s="173"/>
      <c r="W241" s="173"/>
      <c r="X241" s="173"/>
      <c r="Y241" s="173"/>
      <c r="Z241" s="173"/>
      <c r="AA241" s="173"/>
      <c r="AB241" s="173"/>
      <c r="AC241" s="173"/>
      <c r="AD241" s="173"/>
      <c r="AE241" s="173"/>
      <c r="AF241" s="173"/>
      <c r="AG241" s="173"/>
      <c r="AH241" s="173"/>
    </row>
    <row r="242" spans="1:34" ht="15">
      <c r="A242" s="147"/>
      <c r="B242" s="168" t="s">
        <v>268</v>
      </c>
      <c r="C242" s="23">
        <f t="shared" si="46"/>
        <v>0</v>
      </c>
      <c r="D242" s="173"/>
      <c r="E242" s="173"/>
      <c r="F242" s="173"/>
      <c r="G242" s="173"/>
      <c r="H242" s="173"/>
      <c r="I242" s="173"/>
      <c r="J242" s="173"/>
      <c r="K242" s="173"/>
      <c r="L242" s="173"/>
      <c r="M242" s="173"/>
      <c r="N242" s="173"/>
      <c r="O242" s="173"/>
      <c r="P242" s="173"/>
      <c r="Q242" s="173"/>
      <c r="R242" s="173"/>
      <c r="S242" s="173"/>
      <c r="T242" s="173"/>
      <c r="U242" s="173"/>
      <c r="V242" s="173"/>
      <c r="W242" s="173"/>
      <c r="X242" s="173"/>
      <c r="Y242" s="173"/>
      <c r="Z242" s="173"/>
      <c r="AA242" s="173"/>
      <c r="AB242" s="173"/>
      <c r="AC242" s="173"/>
      <c r="AD242" s="173"/>
      <c r="AE242" s="173"/>
      <c r="AF242" s="173"/>
      <c r="AG242" s="173"/>
      <c r="AH242" s="173"/>
    </row>
    <row r="243" spans="1:34" ht="15">
      <c r="A243" s="146" t="s">
        <v>32</v>
      </c>
      <c r="B243" s="148"/>
      <c r="C243" s="170">
        <f>SUM(C244+C260+C275+C286+C290)</f>
        <v>0</v>
      </c>
      <c r="D243" s="140">
        <f aca="true" t="shared" si="55" ref="D243:AH243">SUM(D244+D260+D275+D286+D290)</f>
        <v>0</v>
      </c>
      <c r="E243" s="140">
        <f t="shared" si="55"/>
        <v>0</v>
      </c>
      <c r="F243" s="140">
        <f t="shared" si="55"/>
        <v>0</v>
      </c>
      <c r="G243" s="140">
        <f t="shared" si="55"/>
        <v>0</v>
      </c>
      <c r="H243" s="140">
        <f t="shared" si="55"/>
        <v>0</v>
      </c>
      <c r="I243" s="140">
        <f t="shared" si="55"/>
        <v>0</v>
      </c>
      <c r="J243" s="140">
        <f t="shared" si="55"/>
        <v>0</v>
      </c>
      <c r="K243" s="140">
        <f t="shared" si="55"/>
        <v>0</v>
      </c>
      <c r="L243" s="140">
        <f t="shared" si="55"/>
        <v>0</v>
      </c>
      <c r="M243" s="140">
        <f t="shared" si="55"/>
        <v>0</v>
      </c>
      <c r="N243" s="140">
        <f t="shared" si="55"/>
        <v>0</v>
      </c>
      <c r="O243" s="140">
        <f t="shared" si="55"/>
        <v>0</v>
      </c>
      <c r="P243" s="140">
        <f t="shared" si="55"/>
        <v>0</v>
      </c>
      <c r="Q243" s="140">
        <f t="shared" si="55"/>
        <v>0</v>
      </c>
      <c r="R243" s="140">
        <f t="shared" si="55"/>
        <v>0</v>
      </c>
      <c r="S243" s="140">
        <f t="shared" si="55"/>
        <v>0</v>
      </c>
      <c r="T243" s="140">
        <f t="shared" si="55"/>
        <v>0</v>
      </c>
      <c r="U243" s="140">
        <f t="shared" si="55"/>
        <v>0</v>
      </c>
      <c r="V243" s="140">
        <f t="shared" si="55"/>
        <v>0</v>
      </c>
      <c r="W243" s="140">
        <f t="shared" si="55"/>
        <v>0</v>
      </c>
      <c r="X243" s="140">
        <f t="shared" si="55"/>
        <v>0</v>
      </c>
      <c r="Y243" s="140">
        <f t="shared" si="55"/>
        <v>0</v>
      </c>
      <c r="Z243" s="140">
        <f t="shared" si="55"/>
        <v>0</v>
      </c>
      <c r="AA243" s="140">
        <f t="shared" si="55"/>
        <v>0</v>
      </c>
      <c r="AB243" s="140">
        <f t="shared" si="55"/>
        <v>0</v>
      </c>
      <c r="AC243" s="140">
        <f t="shared" si="55"/>
        <v>0</v>
      </c>
      <c r="AD243" s="140">
        <f t="shared" si="55"/>
        <v>0</v>
      </c>
      <c r="AE243" s="140">
        <f t="shared" si="55"/>
        <v>0</v>
      </c>
      <c r="AF243" s="140">
        <f t="shared" si="55"/>
        <v>0</v>
      </c>
      <c r="AG243" s="140">
        <f t="shared" si="55"/>
        <v>0</v>
      </c>
      <c r="AH243" s="140">
        <f t="shared" si="55"/>
        <v>0</v>
      </c>
    </row>
    <row r="244" spans="1:34" ht="15">
      <c r="A244" s="146" t="s">
        <v>33</v>
      </c>
      <c r="B244" s="148"/>
      <c r="C244" s="170">
        <f>SUM(C245+C256)</f>
        <v>0</v>
      </c>
      <c r="D244" s="140">
        <f aca="true" t="shared" si="56" ref="D244:AH244">SUM(D245+D256)</f>
        <v>0</v>
      </c>
      <c r="E244" s="140">
        <f t="shared" si="56"/>
        <v>0</v>
      </c>
      <c r="F244" s="140">
        <f t="shared" si="56"/>
        <v>0</v>
      </c>
      <c r="G244" s="140">
        <f t="shared" si="56"/>
        <v>0</v>
      </c>
      <c r="H244" s="140">
        <f t="shared" si="56"/>
        <v>0</v>
      </c>
      <c r="I244" s="140">
        <f t="shared" si="56"/>
        <v>0</v>
      </c>
      <c r="J244" s="140">
        <f t="shared" si="56"/>
        <v>0</v>
      </c>
      <c r="K244" s="140">
        <f t="shared" si="56"/>
        <v>0</v>
      </c>
      <c r="L244" s="140">
        <f t="shared" si="56"/>
        <v>0</v>
      </c>
      <c r="M244" s="140">
        <f t="shared" si="56"/>
        <v>0</v>
      </c>
      <c r="N244" s="140">
        <f t="shared" si="56"/>
        <v>0</v>
      </c>
      <c r="O244" s="140">
        <f t="shared" si="56"/>
        <v>0</v>
      </c>
      <c r="P244" s="140">
        <f t="shared" si="56"/>
        <v>0</v>
      </c>
      <c r="Q244" s="140">
        <f t="shared" si="56"/>
        <v>0</v>
      </c>
      <c r="R244" s="140">
        <f t="shared" si="56"/>
        <v>0</v>
      </c>
      <c r="S244" s="140">
        <f t="shared" si="56"/>
        <v>0</v>
      </c>
      <c r="T244" s="140">
        <f t="shared" si="56"/>
        <v>0</v>
      </c>
      <c r="U244" s="140">
        <f t="shared" si="56"/>
        <v>0</v>
      </c>
      <c r="V244" s="140">
        <f t="shared" si="56"/>
        <v>0</v>
      </c>
      <c r="W244" s="140">
        <f t="shared" si="56"/>
        <v>0</v>
      </c>
      <c r="X244" s="140">
        <f t="shared" si="56"/>
        <v>0</v>
      </c>
      <c r="Y244" s="140">
        <f t="shared" si="56"/>
        <v>0</v>
      </c>
      <c r="Z244" s="140">
        <f t="shared" si="56"/>
        <v>0</v>
      </c>
      <c r="AA244" s="140">
        <f t="shared" si="56"/>
        <v>0</v>
      </c>
      <c r="AB244" s="140">
        <f t="shared" si="56"/>
        <v>0</v>
      </c>
      <c r="AC244" s="140">
        <f t="shared" si="56"/>
        <v>0</v>
      </c>
      <c r="AD244" s="140">
        <f t="shared" si="56"/>
        <v>0</v>
      </c>
      <c r="AE244" s="140">
        <f t="shared" si="56"/>
        <v>0</v>
      </c>
      <c r="AF244" s="140">
        <f t="shared" si="56"/>
        <v>0</v>
      </c>
      <c r="AG244" s="140">
        <f t="shared" si="56"/>
        <v>0</v>
      </c>
      <c r="AH244" s="172">
        <f t="shared" si="56"/>
        <v>0</v>
      </c>
    </row>
    <row r="245" spans="1:34" ht="15">
      <c r="A245" s="147"/>
      <c r="B245" s="148" t="s">
        <v>34</v>
      </c>
      <c r="C245" s="170">
        <f>SUM(C246:C255)</f>
        <v>0</v>
      </c>
      <c r="D245" s="140">
        <f aca="true" t="shared" si="57" ref="D245:AH245">SUM(D246:D255)</f>
        <v>0</v>
      </c>
      <c r="E245" s="140">
        <f t="shared" si="57"/>
        <v>0</v>
      </c>
      <c r="F245" s="140">
        <f t="shared" si="57"/>
        <v>0</v>
      </c>
      <c r="G245" s="140">
        <f t="shared" si="57"/>
        <v>0</v>
      </c>
      <c r="H245" s="140">
        <f t="shared" si="57"/>
        <v>0</v>
      </c>
      <c r="I245" s="140">
        <f t="shared" si="57"/>
        <v>0</v>
      </c>
      <c r="J245" s="140">
        <f t="shared" si="57"/>
        <v>0</v>
      </c>
      <c r="K245" s="140">
        <f t="shared" si="57"/>
        <v>0</v>
      </c>
      <c r="L245" s="140">
        <f t="shared" si="57"/>
        <v>0</v>
      </c>
      <c r="M245" s="140">
        <f t="shared" si="57"/>
        <v>0</v>
      </c>
      <c r="N245" s="140">
        <f t="shared" si="57"/>
        <v>0</v>
      </c>
      <c r="O245" s="140">
        <f t="shared" si="57"/>
        <v>0</v>
      </c>
      <c r="P245" s="140">
        <f t="shared" si="57"/>
        <v>0</v>
      </c>
      <c r="Q245" s="140">
        <f t="shared" si="57"/>
        <v>0</v>
      </c>
      <c r="R245" s="140">
        <f t="shared" si="57"/>
        <v>0</v>
      </c>
      <c r="S245" s="140">
        <f t="shared" si="57"/>
        <v>0</v>
      </c>
      <c r="T245" s="140">
        <f t="shared" si="57"/>
        <v>0</v>
      </c>
      <c r="U245" s="140">
        <f t="shared" si="57"/>
        <v>0</v>
      </c>
      <c r="V245" s="140">
        <f t="shared" si="57"/>
        <v>0</v>
      </c>
      <c r="W245" s="140">
        <f t="shared" si="57"/>
        <v>0</v>
      </c>
      <c r="X245" s="140">
        <f t="shared" si="57"/>
        <v>0</v>
      </c>
      <c r="Y245" s="140">
        <f t="shared" si="57"/>
        <v>0</v>
      </c>
      <c r="Z245" s="140">
        <f t="shared" si="57"/>
        <v>0</v>
      </c>
      <c r="AA245" s="140">
        <f t="shared" si="57"/>
        <v>0</v>
      </c>
      <c r="AB245" s="140">
        <f t="shared" si="57"/>
        <v>0</v>
      </c>
      <c r="AC245" s="140">
        <f t="shared" si="57"/>
        <v>0</v>
      </c>
      <c r="AD245" s="140">
        <f t="shared" si="57"/>
        <v>0</v>
      </c>
      <c r="AE245" s="140">
        <f t="shared" si="57"/>
        <v>0</v>
      </c>
      <c r="AF245" s="140">
        <f t="shared" si="57"/>
        <v>0</v>
      </c>
      <c r="AG245" s="140">
        <f t="shared" si="57"/>
        <v>0</v>
      </c>
      <c r="AH245" s="172">
        <f t="shared" si="57"/>
        <v>0</v>
      </c>
    </row>
    <row r="246" spans="1:34" ht="75">
      <c r="A246" s="159"/>
      <c r="B246" s="168" t="s">
        <v>269</v>
      </c>
      <c r="C246" s="23">
        <f t="shared" si="46"/>
        <v>0</v>
      </c>
      <c r="D246" s="173"/>
      <c r="E246" s="173"/>
      <c r="F246" s="173"/>
      <c r="G246" s="173"/>
      <c r="H246" s="173"/>
      <c r="I246" s="173"/>
      <c r="J246" s="173"/>
      <c r="K246" s="173"/>
      <c r="L246" s="173"/>
      <c r="M246" s="173"/>
      <c r="N246" s="173"/>
      <c r="O246" s="173"/>
      <c r="P246" s="173"/>
      <c r="Q246" s="173"/>
      <c r="R246" s="173"/>
      <c r="S246" s="173"/>
      <c r="T246" s="173"/>
      <c r="U246" s="173"/>
      <c r="V246" s="173"/>
      <c r="W246" s="173"/>
      <c r="X246" s="173"/>
      <c r="Y246" s="173"/>
      <c r="Z246" s="173"/>
      <c r="AA246" s="173"/>
      <c r="AB246" s="173"/>
      <c r="AC246" s="173"/>
      <c r="AD246" s="173"/>
      <c r="AE246" s="173"/>
      <c r="AF246" s="173"/>
      <c r="AG246" s="173"/>
      <c r="AH246" s="173"/>
    </row>
    <row r="247" spans="1:34" ht="30">
      <c r="A247" s="147"/>
      <c r="B247" s="168" t="s">
        <v>270</v>
      </c>
      <c r="C247" s="23">
        <f t="shared" si="46"/>
        <v>0</v>
      </c>
      <c r="D247" s="173"/>
      <c r="E247" s="173"/>
      <c r="F247" s="173"/>
      <c r="G247" s="173"/>
      <c r="H247" s="173"/>
      <c r="I247" s="173"/>
      <c r="J247" s="173"/>
      <c r="K247" s="173"/>
      <c r="L247" s="173"/>
      <c r="M247" s="173"/>
      <c r="N247" s="173"/>
      <c r="O247" s="173"/>
      <c r="P247" s="173"/>
      <c r="Q247" s="173"/>
      <c r="R247" s="173"/>
      <c r="S247" s="173"/>
      <c r="T247" s="173"/>
      <c r="U247" s="173"/>
      <c r="V247" s="173"/>
      <c r="W247" s="173"/>
      <c r="X247" s="173"/>
      <c r="Y247" s="173"/>
      <c r="Z247" s="173"/>
      <c r="AA247" s="173"/>
      <c r="AB247" s="173"/>
      <c r="AC247" s="173"/>
      <c r="AD247" s="173"/>
      <c r="AE247" s="173"/>
      <c r="AF247" s="173"/>
      <c r="AG247" s="173"/>
      <c r="AH247" s="173"/>
    </row>
    <row r="248" spans="1:34" ht="30">
      <c r="A248" s="147"/>
      <c r="B248" s="168" t="s">
        <v>271</v>
      </c>
      <c r="C248" s="23">
        <f t="shared" si="46"/>
        <v>0</v>
      </c>
      <c r="D248" s="173"/>
      <c r="E248" s="173"/>
      <c r="F248" s="173"/>
      <c r="G248" s="173"/>
      <c r="H248" s="173"/>
      <c r="I248" s="173"/>
      <c r="J248" s="173"/>
      <c r="K248" s="173"/>
      <c r="L248" s="173"/>
      <c r="M248" s="173"/>
      <c r="N248" s="173"/>
      <c r="O248" s="173"/>
      <c r="P248" s="173"/>
      <c r="Q248" s="173"/>
      <c r="R248" s="173"/>
      <c r="S248" s="173"/>
      <c r="T248" s="173"/>
      <c r="U248" s="173"/>
      <c r="V248" s="173"/>
      <c r="W248" s="173"/>
      <c r="X248" s="173"/>
      <c r="Y248" s="173"/>
      <c r="Z248" s="173"/>
      <c r="AA248" s="173"/>
      <c r="AB248" s="173"/>
      <c r="AC248" s="173"/>
      <c r="AD248" s="173"/>
      <c r="AE248" s="173"/>
      <c r="AF248" s="173"/>
      <c r="AG248" s="173"/>
      <c r="AH248" s="173"/>
    </row>
    <row r="249" spans="1:34" ht="30">
      <c r="A249" s="147"/>
      <c r="B249" s="168" t="s">
        <v>272</v>
      </c>
      <c r="C249" s="23">
        <f t="shared" si="46"/>
        <v>0</v>
      </c>
      <c r="D249" s="173"/>
      <c r="E249" s="173"/>
      <c r="F249" s="173"/>
      <c r="G249" s="173"/>
      <c r="H249" s="173"/>
      <c r="I249" s="173"/>
      <c r="J249" s="173"/>
      <c r="K249" s="173"/>
      <c r="L249" s="173"/>
      <c r="M249" s="173"/>
      <c r="N249" s="173"/>
      <c r="O249" s="173"/>
      <c r="P249" s="173"/>
      <c r="Q249" s="173"/>
      <c r="R249" s="173"/>
      <c r="S249" s="173"/>
      <c r="T249" s="173"/>
      <c r="U249" s="173"/>
      <c r="V249" s="173"/>
      <c r="W249" s="173"/>
      <c r="X249" s="173"/>
      <c r="Y249" s="173"/>
      <c r="Z249" s="173"/>
      <c r="AA249" s="173"/>
      <c r="AB249" s="173"/>
      <c r="AC249" s="173"/>
      <c r="AD249" s="173"/>
      <c r="AE249" s="173"/>
      <c r="AF249" s="173"/>
      <c r="AG249" s="173"/>
      <c r="AH249" s="173"/>
    </row>
    <row r="250" spans="1:34" ht="15">
      <c r="A250" s="147"/>
      <c r="B250" s="168" t="s">
        <v>273</v>
      </c>
      <c r="C250" s="23">
        <f t="shared" si="46"/>
        <v>0</v>
      </c>
      <c r="D250" s="173"/>
      <c r="E250" s="173"/>
      <c r="F250" s="173"/>
      <c r="G250" s="173"/>
      <c r="H250" s="173"/>
      <c r="I250" s="173"/>
      <c r="J250" s="173"/>
      <c r="K250" s="173"/>
      <c r="L250" s="173"/>
      <c r="M250" s="173"/>
      <c r="N250" s="173"/>
      <c r="O250" s="173"/>
      <c r="P250" s="173"/>
      <c r="Q250" s="173"/>
      <c r="R250" s="173"/>
      <c r="S250" s="173"/>
      <c r="T250" s="173"/>
      <c r="U250" s="173"/>
      <c r="V250" s="173"/>
      <c r="W250" s="173"/>
      <c r="X250" s="173"/>
      <c r="Y250" s="173"/>
      <c r="Z250" s="173"/>
      <c r="AA250" s="173"/>
      <c r="AB250" s="173"/>
      <c r="AC250" s="173"/>
      <c r="AD250" s="173"/>
      <c r="AE250" s="173"/>
      <c r="AF250" s="173"/>
      <c r="AG250" s="173"/>
      <c r="AH250" s="173"/>
    </row>
    <row r="251" spans="1:34" ht="30">
      <c r="A251" s="147"/>
      <c r="B251" s="168" t="s">
        <v>274</v>
      </c>
      <c r="C251" s="23">
        <f t="shared" si="46"/>
        <v>0</v>
      </c>
      <c r="D251" s="173"/>
      <c r="E251" s="173"/>
      <c r="F251" s="173"/>
      <c r="G251" s="173"/>
      <c r="H251" s="173"/>
      <c r="I251" s="173"/>
      <c r="J251" s="173"/>
      <c r="K251" s="173"/>
      <c r="L251" s="173"/>
      <c r="M251" s="173"/>
      <c r="N251" s="173"/>
      <c r="O251" s="173"/>
      <c r="P251" s="173"/>
      <c r="Q251" s="173"/>
      <c r="R251" s="173"/>
      <c r="S251" s="173"/>
      <c r="T251" s="173"/>
      <c r="U251" s="173"/>
      <c r="V251" s="173"/>
      <c r="W251" s="173"/>
      <c r="X251" s="173"/>
      <c r="Y251" s="173"/>
      <c r="Z251" s="173"/>
      <c r="AA251" s="173"/>
      <c r="AB251" s="173"/>
      <c r="AC251" s="173"/>
      <c r="AD251" s="173"/>
      <c r="AE251" s="173"/>
      <c r="AF251" s="173"/>
      <c r="AG251" s="173"/>
      <c r="AH251" s="173"/>
    </row>
    <row r="252" spans="1:34" ht="30">
      <c r="A252" s="147"/>
      <c r="B252" s="168" t="s">
        <v>275</v>
      </c>
      <c r="C252" s="23">
        <f t="shared" si="46"/>
        <v>0</v>
      </c>
      <c r="D252" s="173"/>
      <c r="E252" s="173"/>
      <c r="F252" s="173"/>
      <c r="G252" s="173"/>
      <c r="H252" s="173"/>
      <c r="I252" s="173"/>
      <c r="J252" s="173"/>
      <c r="K252" s="173"/>
      <c r="L252" s="173"/>
      <c r="M252" s="173"/>
      <c r="N252" s="173"/>
      <c r="O252" s="173"/>
      <c r="P252" s="173"/>
      <c r="Q252" s="173"/>
      <c r="R252" s="173"/>
      <c r="S252" s="173"/>
      <c r="T252" s="173"/>
      <c r="U252" s="173"/>
      <c r="V252" s="173"/>
      <c r="W252" s="173"/>
      <c r="X252" s="173"/>
      <c r="Y252" s="173"/>
      <c r="Z252" s="173"/>
      <c r="AA252" s="173"/>
      <c r="AB252" s="173"/>
      <c r="AC252" s="173"/>
      <c r="AD252" s="173"/>
      <c r="AE252" s="173"/>
      <c r="AF252" s="173"/>
      <c r="AG252" s="173"/>
      <c r="AH252" s="173"/>
    </row>
    <row r="253" spans="1:34" ht="15">
      <c r="A253" s="147"/>
      <c r="B253" s="168" t="s">
        <v>276</v>
      </c>
      <c r="C253" s="23">
        <f t="shared" si="46"/>
        <v>0</v>
      </c>
      <c r="D253" s="173"/>
      <c r="E253" s="173"/>
      <c r="F253" s="173"/>
      <c r="G253" s="173"/>
      <c r="H253" s="173"/>
      <c r="I253" s="173"/>
      <c r="J253" s="173"/>
      <c r="K253" s="173"/>
      <c r="L253" s="173"/>
      <c r="M253" s="173"/>
      <c r="N253" s="173"/>
      <c r="O253" s="173"/>
      <c r="P253" s="173"/>
      <c r="Q253" s="173"/>
      <c r="R253" s="173"/>
      <c r="S253" s="173"/>
      <c r="T253" s="173"/>
      <c r="U253" s="173"/>
      <c r="V253" s="173"/>
      <c r="W253" s="173"/>
      <c r="X253" s="173"/>
      <c r="Y253" s="173"/>
      <c r="Z253" s="173"/>
      <c r="AA253" s="173"/>
      <c r="AB253" s="173"/>
      <c r="AC253" s="173"/>
      <c r="AD253" s="173"/>
      <c r="AE253" s="173"/>
      <c r="AF253" s="173"/>
      <c r="AG253" s="173"/>
      <c r="AH253" s="173"/>
    </row>
    <row r="254" spans="1:34" ht="30">
      <c r="A254" s="147"/>
      <c r="B254" s="168" t="s">
        <v>277</v>
      </c>
      <c r="C254" s="23">
        <f t="shared" si="46"/>
        <v>0</v>
      </c>
      <c r="D254" s="173"/>
      <c r="E254" s="173"/>
      <c r="F254" s="173"/>
      <c r="G254" s="173"/>
      <c r="H254" s="173"/>
      <c r="I254" s="173"/>
      <c r="J254" s="173"/>
      <c r="K254" s="173"/>
      <c r="L254" s="173"/>
      <c r="M254" s="173"/>
      <c r="N254" s="173"/>
      <c r="O254" s="173"/>
      <c r="P254" s="173"/>
      <c r="Q254" s="173"/>
      <c r="R254" s="173"/>
      <c r="S254" s="173"/>
      <c r="T254" s="173"/>
      <c r="U254" s="173"/>
      <c r="V254" s="173"/>
      <c r="W254" s="173"/>
      <c r="X254" s="173"/>
      <c r="Y254" s="173"/>
      <c r="Z254" s="173"/>
      <c r="AA254" s="173"/>
      <c r="AB254" s="173"/>
      <c r="AC254" s="173"/>
      <c r="AD254" s="173"/>
      <c r="AE254" s="173"/>
      <c r="AF254" s="173"/>
      <c r="AG254" s="173"/>
      <c r="AH254" s="173"/>
    </row>
    <row r="255" spans="1:34" ht="30">
      <c r="A255" s="147"/>
      <c r="B255" s="168" t="s">
        <v>278</v>
      </c>
      <c r="C255" s="23">
        <f t="shared" si="46"/>
        <v>0</v>
      </c>
      <c r="D255" s="173"/>
      <c r="E255" s="173"/>
      <c r="F255" s="173"/>
      <c r="G255" s="173"/>
      <c r="H255" s="173"/>
      <c r="I255" s="173"/>
      <c r="J255" s="173"/>
      <c r="K255" s="173"/>
      <c r="L255" s="173"/>
      <c r="M255" s="173"/>
      <c r="N255" s="173"/>
      <c r="O255" s="173"/>
      <c r="P255" s="173"/>
      <c r="Q255" s="173"/>
      <c r="R255" s="173"/>
      <c r="S255" s="173"/>
      <c r="T255" s="173"/>
      <c r="U255" s="173"/>
      <c r="V255" s="173"/>
      <c r="W255" s="173"/>
      <c r="X255" s="173"/>
      <c r="Y255" s="173"/>
      <c r="Z255" s="173"/>
      <c r="AA255" s="173"/>
      <c r="AB255" s="173"/>
      <c r="AC255" s="173"/>
      <c r="AD255" s="173"/>
      <c r="AE255" s="173"/>
      <c r="AF255" s="173"/>
      <c r="AG255" s="173"/>
      <c r="AH255" s="173"/>
    </row>
    <row r="256" spans="1:34" ht="15">
      <c r="A256" s="147"/>
      <c r="B256" s="148" t="s">
        <v>35</v>
      </c>
      <c r="C256" s="170">
        <f>SUM(C257:C259)</f>
        <v>0</v>
      </c>
      <c r="D256" s="140">
        <f aca="true" t="shared" si="58" ref="D256:AH256">SUM(D257:D259)</f>
        <v>0</v>
      </c>
      <c r="E256" s="140">
        <f t="shared" si="58"/>
        <v>0</v>
      </c>
      <c r="F256" s="140">
        <f t="shared" si="58"/>
        <v>0</v>
      </c>
      <c r="G256" s="140">
        <f t="shared" si="58"/>
        <v>0</v>
      </c>
      <c r="H256" s="140">
        <f t="shared" si="58"/>
        <v>0</v>
      </c>
      <c r="I256" s="140">
        <f t="shared" si="58"/>
        <v>0</v>
      </c>
      <c r="J256" s="140">
        <f t="shared" si="58"/>
        <v>0</v>
      </c>
      <c r="K256" s="140">
        <f t="shared" si="58"/>
        <v>0</v>
      </c>
      <c r="L256" s="140">
        <f t="shared" si="58"/>
        <v>0</v>
      </c>
      <c r="M256" s="140">
        <f t="shared" si="58"/>
        <v>0</v>
      </c>
      <c r="N256" s="140">
        <f t="shared" si="58"/>
        <v>0</v>
      </c>
      <c r="O256" s="140">
        <f t="shared" si="58"/>
        <v>0</v>
      </c>
      <c r="P256" s="140">
        <f t="shared" si="58"/>
        <v>0</v>
      </c>
      <c r="Q256" s="140">
        <f t="shared" si="58"/>
        <v>0</v>
      </c>
      <c r="R256" s="140">
        <f t="shared" si="58"/>
        <v>0</v>
      </c>
      <c r="S256" s="140">
        <f t="shared" si="58"/>
        <v>0</v>
      </c>
      <c r="T256" s="140">
        <f t="shared" si="58"/>
        <v>0</v>
      </c>
      <c r="U256" s="140">
        <f t="shared" si="58"/>
        <v>0</v>
      </c>
      <c r="V256" s="140">
        <f t="shared" si="58"/>
        <v>0</v>
      </c>
      <c r="W256" s="140">
        <f t="shared" si="58"/>
        <v>0</v>
      </c>
      <c r="X256" s="140">
        <f t="shared" si="58"/>
        <v>0</v>
      </c>
      <c r="Y256" s="140">
        <f t="shared" si="58"/>
        <v>0</v>
      </c>
      <c r="Z256" s="140">
        <f t="shared" si="58"/>
        <v>0</v>
      </c>
      <c r="AA256" s="140">
        <f t="shared" si="58"/>
        <v>0</v>
      </c>
      <c r="AB256" s="140">
        <f t="shared" si="58"/>
        <v>0</v>
      </c>
      <c r="AC256" s="140">
        <f t="shared" si="58"/>
        <v>0</v>
      </c>
      <c r="AD256" s="140">
        <f t="shared" si="58"/>
        <v>0</v>
      </c>
      <c r="AE256" s="140">
        <f t="shared" si="58"/>
        <v>0</v>
      </c>
      <c r="AF256" s="140">
        <f t="shared" si="58"/>
        <v>0</v>
      </c>
      <c r="AG256" s="140">
        <f t="shared" si="58"/>
        <v>0</v>
      </c>
      <c r="AH256" s="172">
        <f t="shared" si="58"/>
        <v>0</v>
      </c>
    </row>
    <row r="257" spans="1:34" ht="15">
      <c r="A257" s="147"/>
      <c r="B257" s="168" t="s">
        <v>279</v>
      </c>
      <c r="C257" s="23">
        <f t="shared" si="46"/>
        <v>0</v>
      </c>
      <c r="D257" s="173"/>
      <c r="E257" s="173"/>
      <c r="F257" s="173"/>
      <c r="G257" s="173"/>
      <c r="H257" s="173"/>
      <c r="I257" s="173"/>
      <c r="J257" s="173"/>
      <c r="K257" s="173"/>
      <c r="L257" s="173"/>
      <c r="M257" s="173"/>
      <c r="N257" s="173"/>
      <c r="O257" s="173"/>
      <c r="P257" s="173"/>
      <c r="Q257" s="173"/>
      <c r="R257" s="173"/>
      <c r="S257" s="173"/>
      <c r="T257" s="173"/>
      <c r="U257" s="173"/>
      <c r="V257" s="173"/>
      <c r="W257" s="173"/>
      <c r="X257" s="173"/>
      <c r="Y257" s="173"/>
      <c r="Z257" s="173"/>
      <c r="AA257" s="173"/>
      <c r="AB257" s="173"/>
      <c r="AC257" s="173"/>
      <c r="AD257" s="173"/>
      <c r="AE257" s="173"/>
      <c r="AF257" s="173"/>
      <c r="AG257" s="173"/>
      <c r="AH257" s="173"/>
    </row>
    <row r="258" spans="1:34" ht="15">
      <c r="A258" s="147"/>
      <c r="B258" s="168" t="s">
        <v>280</v>
      </c>
      <c r="C258" s="23">
        <f t="shared" si="46"/>
        <v>0</v>
      </c>
      <c r="D258" s="173"/>
      <c r="E258" s="173"/>
      <c r="F258" s="173"/>
      <c r="G258" s="173"/>
      <c r="H258" s="173"/>
      <c r="I258" s="173"/>
      <c r="J258" s="173"/>
      <c r="K258" s="173"/>
      <c r="L258" s="173"/>
      <c r="M258" s="173"/>
      <c r="N258" s="173"/>
      <c r="O258" s="173"/>
      <c r="P258" s="173"/>
      <c r="Q258" s="173"/>
      <c r="R258" s="173"/>
      <c r="S258" s="173"/>
      <c r="T258" s="173"/>
      <c r="U258" s="173"/>
      <c r="V258" s="173"/>
      <c r="W258" s="173"/>
      <c r="X258" s="173"/>
      <c r="Y258" s="173"/>
      <c r="Z258" s="173"/>
      <c r="AA258" s="173"/>
      <c r="AB258" s="173"/>
      <c r="AC258" s="173"/>
      <c r="AD258" s="173"/>
      <c r="AE258" s="173"/>
      <c r="AF258" s="173"/>
      <c r="AG258" s="173"/>
      <c r="AH258" s="173"/>
    </row>
    <row r="259" spans="1:34" ht="15">
      <c r="A259" s="147"/>
      <c r="B259" s="168" t="s">
        <v>281</v>
      </c>
      <c r="C259" s="23">
        <f aca="true" t="shared" si="59" ref="C259:C293">SUM(D259:AH259)</f>
        <v>0</v>
      </c>
      <c r="D259" s="173"/>
      <c r="E259" s="173"/>
      <c r="F259" s="173"/>
      <c r="G259" s="173"/>
      <c r="H259" s="173"/>
      <c r="I259" s="173"/>
      <c r="J259" s="173"/>
      <c r="K259" s="173"/>
      <c r="L259" s="173"/>
      <c r="M259" s="173"/>
      <c r="N259" s="173"/>
      <c r="O259" s="173"/>
      <c r="P259" s="173"/>
      <c r="Q259" s="173"/>
      <c r="R259" s="173"/>
      <c r="S259" s="173"/>
      <c r="T259" s="173"/>
      <c r="U259" s="173"/>
      <c r="V259" s="173"/>
      <c r="W259" s="173"/>
      <c r="X259" s="173"/>
      <c r="Y259" s="173"/>
      <c r="Z259" s="173"/>
      <c r="AA259" s="173"/>
      <c r="AB259" s="173"/>
      <c r="AC259" s="173"/>
      <c r="AD259" s="173"/>
      <c r="AE259" s="173"/>
      <c r="AF259" s="173"/>
      <c r="AG259" s="173"/>
      <c r="AH259" s="173"/>
    </row>
    <row r="260" spans="1:34" ht="15">
      <c r="A260" s="146" t="s">
        <v>36</v>
      </c>
      <c r="B260" s="148"/>
      <c r="C260" s="170">
        <f>SUM(C261+C271)</f>
        <v>0</v>
      </c>
      <c r="D260" s="140">
        <f aca="true" t="shared" si="60" ref="D260:AH260">SUM(D261+D271)</f>
        <v>0</v>
      </c>
      <c r="E260" s="140">
        <f t="shared" si="60"/>
        <v>0</v>
      </c>
      <c r="F260" s="140">
        <f t="shared" si="60"/>
        <v>0</v>
      </c>
      <c r="G260" s="140">
        <f t="shared" si="60"/>
        <v>0</v>
      </c>
      <c r="H260" s="140">
        <f t="shared" si="60"/>
        <v>0</v>
      </c>
      <c r="I260" s="140">
        <f t="shared" si="60"/>
        <v>0</v>
      </c>
      <c r="J260" s="140">
        <f t="shared" si="60"/>
        <v>0</v>
      </c>
      <c r="K260" s="140">
        <f t="shared" si="60"/>
        <v>0</v>
      </c>
      <c r="L260" s="140">
        <f t="shared" si="60"/>
        <v>0</v>
      </c>
      <c r="M260" s="140">
        <f t="shared" si="60"/>
        <v>0</v>
      </c>
      <c r="N260" s="140">
        <f t="shared" si="60"/>
        <v>0</v>
      </c>
      <c r="O260" s="140">
        <f t="shared" si="60"/>
        <v>0</v>
      </c>
      <c r="P260" s="140">
        <f t="shared" si="60"/>
        <v>0</v>
      </c>
      <c r="Q260" s="140">
        <f t="shared" si="60"/>
        <v>0</v>
      </c>
      <c r="R260" s="140">
        <f t="shared" si="60"/>
        <v>0</v>
      </c>
      <c r="S260" s="140">
        <f t="shared" si="60"/>
        <v>0</v>
      </c>
      <c r="T260" s="140">
        <f t="shared" si="60"/>
        <v>0</v>
      </c>
      <c r="U260" s="140">
        <f t="shared" si="60"/>
        <v>0</v>
      </c>
      <c r="V260" s="140">
        <f t="shared" si="60"/>
        <v>0</v>
      </c>
      <c r="W260" s="140">
        <f t="shared" si="60"/>
        <v>0</v>
      </c>
      <c r="X260" s="140">
        <f t="shared" si="60"/>
        <v>0</v>
      </c>
      <c r="Y260" s="140">
        <f t="shared" si="60"/>
        <v>0</v>
      </c>
      <c r="Z260" s="140">
        <f t="shared" si="60"/>
        <v>0</v>
      </c>
      <c r="AA260" s="140">
        <f t="shared" si="60"/>
        <v>0</v>
      </c>
      <c r="AB260" s="140">
        <f t="shared" si="60"/>
        <v>0</v>
      </c>
      <c r="AC260" s="140">
        <f t="shared" si="60"/>
        <v>0</v>
      </c>
      <c r="AD260" s="140">
        <f t="shared" si="60"/>
        <v>0</v>
      </c>
      <c r="AE260" s="140">
        <f t="shared" si="60"/>
        <v>0</v>
      </c>
      <c r="AF260" s="140">
        <f t="shared" si="60"/>
        <v>0</v>
      </c>
      <c r="AG260" s="140">
        <f t="shared" si="60"/>
        <v>0</v>
      </c>
      <c r="AH260" s="172">
        <f t="shared" si="60"/>
        <v>0</v>
      </c>
    </row>
    <row r="261" spans="1:34" ht="15">
      <c r="A261" s="151"/>
      <c r="B261" s="148" t="s">
        <v>37</v>
      </c>
      <c r="C261" s="170">
        <f>SUM(C262:C270)</f>
        <v>0</v>
      </c>
      <c r="D261" s="140">
        <f aca="true" t="shared" si="61" ref="D261:AH261">SUM(D262:D270)</f>
        <v>0</v>
      </c>
      <c r="E261" s="140">
        <f t="shared" si="61"/>
        <v>0</v>
      </c>
      <c r="F261" s="140">
        <f t="shared" si="61"/>
        <v>0</v>
      </c>
      <c r="G261" s="140">
        <f t="shared" si="61"/>
        <v>0</v>
      </c>
      <c r="H261" s="140">
        <f t="shared" si="61"/>
        <v>0</v>
      </c>
      <c r="I261" s="140">
        <f t="shared" si="61"/>
        <v>0</v>
      </c>
      <c r="J261" s="140">
        <f t="shared" si="61"/>
        <v>0</v>
      </c>
      <c r="K261" s="140">
        <f t="shared" si="61"/>
        <v>0</v>
      </c>
      <c r="L261" s="140">
        <f t="shared" si="61"/>
        <v>0</v>
      </c>
      <c r="M261" s="140">
        <f t="shared" si="61"/>
        <v>0</v>
      </c>
      <c r="N261" s="140">
        <f t="shared" si="61"/>
        <v>0</v>
      </c>
      <c r="O261" s="140">
        <f t="shared" si="61"/>
        <v>0</v>
      </c>
      <c r="P261" s="140">
        <f t="shared" si="61"/>
        <v>0</v>
      </c>
      <c r="Q261" s="140">
        <f t="shared" si="61"/>
        <v>0</v>
      </c>
      <c r="R261" s="140">
        <f t="shared" si="61"/>
        <v>0</v>
      </c>
      <c r="S261" s="140">
        <f t="shared" si="61"/>
        <v>0</v>
      </c>
      <c r="T261" s="140">
        <f t="shared" si="61"/>
        <v>0</v>
      </c>
      <c r="U261" s="140">
        <f t="shared" si="61"/>
        <v>0</v>
      </c>
      <c r="V261" s="140">
        <f t="shared" si="61"/>
        <v>0</v>
      </c>
      <c r="W261" s="140">
        <f t="shared" si="61"/>
        <v>0</v>
      </c>
      <c r="X261" s="140">
        <f t="shared" si="61"/>
        <v>0</v>
      </c>
      <c r="Y261" s="140">
        <f t="shared" si="61"/>
        <v>0</v>
      </c>
      <c r="Z261" s="140">
        <f t="shared" si="61"/>
        <v>0</v>
      </c>
      <c r="AA261" s="140">
        <f t="shared" si="61"/>
        <v>0</v>
      </c>
      <c r="AB261" s="140">
        <f t="shared" si="61"/>
        <v>0</v>
      </c>
      <c r="AC261" s="140">
        <f t="shared" si="61"/>
        <v>0</v>
      </c>
      <c r="AD261" s="140">
        <f t="shared" si="61"/>
        <v>0</v>
      </c>
      <c r="AE261" s="140">
        <f t="shared" si="61"/>
        <v>0</v>
      </c>
      <c r="AF261" s="140">
        <f t="shared" si="61"/>
        <v>0</v>
      </c>
      <c r="AG261" s="140">
        <f t="shared" si="61"/>
        <v>0</v>
      </c>
      <c r="AH261" s="172">
        <f t="shared" si="61"/>
        <v>0</v>
      </c>
    </row>
    <row r="262" spans="1:34" ht="45">
      <c r="A262" s="147"/>
      <c r="B262" s="168" t="s">
        <v>282</v>
      </c>
      <c r="C262" s="23">
        <f t="shared" si="59"/>
        <v>0</v>
      </c>
      <c r="D262" s="173"/>
      <c r="E262" s="173"/>
      <c r="F262" s="173"/>
      <c r="G262" s="173"/>
      <c r="H262" s="173"/>
      <c r="I262" s="173"/>
      <c r="J262" s="173"/>
      <c r="K262" s="173"/>
      <c r="L262" s="173"/>
      <c r="M262" s="173"/>
      <c r="N262" s="173"/>
      <c r="O262" s="173"/>
      <c r="P262" s="173"/>
      <c r="Q262" s="173"/>
      <c r="R262" s="173"/>
      <c r="S262" s="173"/>
      <c r="T262" s="173"/>
      <c r="U262" s="173"/>
      <c r="V262" s="173"/>
      <c r="W262" s="173"/>
      <c r="X262" s="173"/>
      <c r="Y262" s="173"/>
      <c r="Z262" s="173"/>
      <c r="AA262" s="173"/>
      <c r="AB262" s="173"/>
      <c r="AC262" s="173"/>
      <c r="AD262" s="173"/>
      <c r="AE262" s="173"/>
      <c r="AF262" s="173"/>
      <c r="AG262" s="173"/>
      <c r="AH262" s="173"/>
    </row>
    <row r="263" spans="1:34" ht="15">
      <c r="A263" s="147"/>
      <c r="B263" s="168" t="s">
        <v>283</v>
      </c>
      <c r="C263" s="23">
        <f t="shared" si="59"/>
        <v>0</v>
      </c>
      <c r="D263" s="173"/>
      <c r="E263" s="173"/>
      <c r="F263" s="173"/>
      <c r="G263" s="173"/>
      <c r="H263" s="173"/>
      <c r="I263" s="173"/>
      <c r="J263" s="173"/>
      <c r="K263" s="173"/>
      <c r="L263" s="173"/>
      <c r="M263" s="173"/>
      <c r="N263" s="173"/>
      <c r="O263" s="173"/>
      <c r="P263" s="173"/>
      <c r="Q263" s="173"/>
      <c r="R263" s="173"/>
      <c r="S263" s="173"/>
      <c r="T263" s="173"/>
      <c r="U263" s="173"/>
      <c r="V263" s="173"/>
      <c r="W263" s="173"/>
      <c r="X263" s="173"/>
      <c r="Y263" s="173"/>
      <c r="Z263" s="173"/>
      <c r="AA263" s="173"/>
      <c r="AB263" s="173"/>
      <c r="AC263" s="173"/>
      <c r="AD263" s="173"/>
      <c r="AE263" s="173"/>
      <c r="AF263" s="173"/>
      <c r="AG263" s="173"/>
      <c r="AH263" s="173"/>
    </row>
    <row r="264" spans="1:34" ht="30">
      <c r="A264" s="147"/>
      <c r="B264" s="168" t="s">
        <v>284</v>
      </c>
      <c r="C264" s="23">
        <f t="shared" si="59"/>
        <v>0</v>
      </c>
      <c r="D264" s="173"/>
      <c r="E264" s="173"/>
      <c r="F264" s="173"/>
      <c r="G264" s="173"/>
      <c r="H264" s="173"/>
      <c r="I264" s="173"/>
      <c r="J264" s="173"/>
      <c r="K264" s="173"/>
      <c r="L264" s="173"/>
      <c r="M264" s="173"/>
      <c r="N264" s="173"/>
      <c r="O264" s="173"/>
      <c r="P264" s="173"/>
      <c r="Q264" s="173"/>
      <c r="R264" s="173"/>
      <c r="S264" s="173"/>
      <c r="T264" s="173"/>
      <c r="U264" s="173"/>
      <c r="V264" s="173"/>
      <c r="W264" s="173"/>
      <c r="X264" s="173"/>
      <c r="Y264" s="173"/>
      <c r="Z264" s="173"/>
      <c r="AA264" s="173"/>
      <c r="AB264" s="173"/>
      <c r="AC264" s="173"/>
      <c r="AD264" s="173"/>
      <c r="AE264" s="173"/>
      <c r="AF264" s="173"/>
      <c r="AG264" s="173"/>
      <c r="AH264" s="173"/>
    </row>
    <row r="265" spans="1:34" ht="30">
      <c r="A265" s="147"/>
      <c r="B265" s="168" t="s">
        <v>285</v>
      </c>
      <c r="C265" s="23">
        <f t="shared" si="59"/>
        <v>0</v>
      </c>
      <c r="D265" s="173"/>
      <c r="E265" s="173"/>
      <c r="F265" s="173"/>
      <c r="G265" s="173"/>
      <c r="H265" s="173"/>
      <c r="I265" s="173"/>
      <c r="J265" s="173"/>
      <c r="K265" s="173"/>
      <c r="L265" s="173"/>
      <c r="M265" s="173"/>
      <c r="N265" s="173"/>
      <c r="O265" s="173"/>
      <c r="P265" s="173"/>
      <c r="Q265" s="173"/>
      <c r="R265" s="173"/>
      <c r="S265" s="173"/>
      <c r="T265" s="173"/>
      <c r="U265" s="173"/>
      <c r="V265" s="173"/>
      <c r="W265" s="173"/>
      <c r="X265" s="173"/>
      <c r="Y265" s="173"/>
      <c r="Z265" s="173"/>
      <c r="AA265" s="173"/>
      <c r="AB265" s="173"/>
      <c r="AC265" s="173"/>
      <c r="AD265" s="173"/>
      <c r="AE265" s="173"/>
      <c r="AF265" s="173"/>
      <c r="AG265" s="173"/>
      <c r="AH265" s="173"/>
    </row>
    <row r="266" spans="1:34" ht="30">
      <c r="A266" s="147"/>
      <c r="B266" s="168" t="s">
        <v>286</v>
      </c>
      <c r="C266" s="23">
        <f t="shared" si="59"/>
        <v>0</v>
      </c>
      <c r="D266" s="173"/>
      <c r="E266" s="173"/>
      <c r="F266" s="173"/>
      <c r="G266" s="173"/>
      <c r="H266" s="173"/>
      <c r="I266" s="173"/>
      <c r="J266" s="173"/>
      <c r="K266" s="173"/>
      <c r="L266" s="173"/>
      <c r="M266" s="173"/>
      <c r="N266" s="173"/>
      <c r="O266" s="173"/>
      <c r="P266" s="173"/>
      <c r="Q266" s="173"/>
      <c r="R266" s="173"/>
      <c r="S266" s="173"/>
      <c r="T266" s="173"/>
      <c r="U266" s="173"/>
      <c r="V266" s="173"/>
      <c r="W266" s="173"/>
      <c r="X266" s="173"/>
      <c r="Y266" s="173"/>
      <c r="Z266" s="173"/>
      <c r="AA266" s="173"/>
      <c r="AB266" s="173"/>
      <c r="AC266" s="173"/>
      <c r="AD266" s="173"/>
      <c r="AE266" s="173"/>
      <c r="AF266" s="173"/>
      <c r="AG266" s="173"/>
      <c r="AH266" s="173"/>
    </row>
    <row r="267" spans="1:34" ht="30">
      <c r="A267" s="147"/>
      <c r="B267" s="168" t="s">
        <v>287</v>
      </c>
      <c r="C267" s="23">
        <f t="shared" si="59"/>
        <v>0</v>
      </c>
      <c r="D267" s="173"/>
      <c r="E267" s="173"/>
      <c r="F267" s="173"/>
      <c r="G267" s="173"/>
      <c r="H267" s="173"/>
      <c r="I267" s="173"/>
      <c r="J267" s="173"/>
      <c r="K267" s="173"/>
      <c r="L267" s="173"/>
      <c r="M267" s="173"/>
      <c r="N267" s="173"/>
      <c r="O267" s="173"/>
      <c r="P267" s="173"/>
      <c r="Q267" s="173"/>
      <c r="R267" s="173"/>
      <c r="S267" s="173"/>
      <c r="T267" s="173"/>
      <c r="U267" s="173"/>
      <c r="V267" s="173"/>
      <c r="W267" s="173"/>
      <c r="X267" s="173"/>
      <c r="Y267" s="173"/>
      <c r="Z267" s="173"/>
      <c r="AA267" s="173"/>
      <c r="AB267" s="173"/>
      <c r="AC267" s="173"/>
      <c r="AD267" s="173"/>
      <c r="AE267" s="173"/>
      <c r="AF267" s="173"/>
      <c r="AG267" s="173"/>
      <c r="AH267" s="173"/>
    </row>
    <row r="268" spans="1:34" ht="30">
      <c r="A268" s="147"/>
      <c r="B268" s="168" t="s">
        <v>288</v>
      </c>
      <c r="C268" s="23">
        <f t="shared" si="59"/>
        <v>0</v>
      </c>
      <c r="D268" s="173"/>
      <c r="E268" s="173"/>
      <c r="F268" s="173"/>
      <c r="G268" s="173"/>
      <c r="H268" s="173"/>
      <c r="I268" s="173"/>
      <c r="J268" s="173"/>
      <c r="K268" s="173"/>
      <c r="L268" s="173"/>
      <c r="M268" s="173"/>
      <c r="N268" s="173"/>
      <c r="O268" s="173"/>
      <c r="P268" s="173"/>
      <c r="Q268" s="173"/>
      <c r="R268" s="173"/>
      <c r="S268" s="173"/>
      <c r="T268" s="173"/>
      <c r="U268" s="173"/>
      <c r="V268" s="173"/>
      <c r="W268" s="173"/>
      <c r="X268" s="173"/>
      <c r="Y268" s="173"/>
      <c r="Z268" s="173"/>
      <c r="AA268" s="173"/>
      <c r="AB268" s="173"/>
      <c r="AC268" s="173"/>
      <c r="AD268" s="173"/>
      <c r="AE268" s="173"/>
      <c r="AF268" s="173"/>
      <c r="AG268" s="173"/>
      <c r="AH268" s="173"/>
    </row>
    <row r="269" spans="1:34" ht="30">
      <c r="A269" s="147"/>
      <c r="B269" s="168" t="s">
        <v>289</v>
      </c>
      <c r="C269" s="23">
        <f t="shared" si="59"/>
        <v>0</v>
      </c>
      <c r="D269" s="173"/>
      <c r="E269" s="173"/>
      <c r="F269" s="173"/>
      <c r="G269" s="173"/>
      <c r="H269" s="173"/>
      <c r="I269" s="173"/>
      <c r="J269" s="173"/>
      <c r="K269" s="173"/>
      <c r="L269" s="173"/>
      <c r="M269" s="173"/>
      <c r="N269" s="173"/>
      <c r="O269" s="173"/>
      <c r="P269" s="173"/>
      <c r="Q269" s="173"/>
      <c r="R269" s="173"/>
      <c r="S269" s="173"/>
      <c r="T269" s="173"/>
      <c r="U269" s="173"/>
      <c r="V269" s="173"/>
      <c r="W269" s="173"/>
      <c r="X269" s="173"/>
      <c r="Y269" s="173"/>
      <c r="Z269" s="173"/>
      <c r="AA269" s="173"/>
      <c r="AB269" s="173"/>
      <c r="AC269" s="173"/>
      <c r="AD269" s="173"/>
      <c r="AE269" s="173"/>
      <c r="AF269" s="173"/>
      <c r="AG269" s="173"/>
      <c r="AH269" s="173"/>
    </row>
    <row r="270" spans="1:34" ht="30">
      <c r="A270" s="147"/>
      <c r="B270" s="168" t="s">
        <v>290</v>
      </c>
      <c r="C270" s="23">
        <f t="shared" si="59"/>
        <v>0</v>
      </c>
      <c r="D270" s="173"/>
      <c r="E270" s="173"/>
      <c r="F270" s="173"/>
      <c r="G270" s="173"/>
      <c r="H270" s="173"/>
      <c r="I270" s="173"/>
      <c r="J270" s="173"/>
      <c r="K270" s="173"/>
      <c r="L270" s="173"/>
      <c r="M270" s="173"/>
      <c r="N270" s="173"/>
      <c r="O270" s="173"/>
      <c r="P270" s="173"/>
      <c r="Q270" s="173"/>
      <c r="R270" s="173"/>
      <c r="S270" s="173"/>
      <c r="T270" s="173"/>
      <c r="U270" s="173"/>
      <c r="V270" s="173"/>
      <c r="W270" s="173"/>
      <c r="X270" s="173"/>
      <c r="Y270" s="173"/>
      <c r="Z270" s="173"/>
      <c r="AA270" s="173"/>
      <c r="AB270" s="173"/>
      <c r="AC270" s="173"/>
      <c r="AD270" s="173"/>
      <c r="AE270" s="173"/>
      <c r="AF270" s="173"/>
      <c r="AG270" s="173"/>
      <c r="AH270" s="173"/>
    </row>
    <row r="271" spans="1:34" ht="15">
      <c r="A271" s="151"/>
      <c r="B271" s="148" t="s">
        <v>35</v>
      </c>
      <c r="C271" s="170">
        <f>SUM(C272:C274)</f>
        <v>0</v>
      </c>
      <c r="D271" s="140">
        <f aca="true" t="shared" si="62" ref="D271:AH271">SUM(D272:D274)</f>
        <v>0</v>
      </c>
      <c r="E271" s="140">
        <f t="shared" si="62"/>
        <v>0</v>
      </c>
      <c r="F271" s="140">
        <f t="shared" si="62"/>
        <v>0</v>
      </c>
      <c r="G271" s="140">
        <f t="shared" si="62"/>
        <v>0</v>
      </c>
      <c r="H271" s="140">
        <f t="shared" si="62"/>
        <v>0</v>
      </c>
      <c r="I271" s="140">
        <f t="shared" si="62"/>
        <v>0</v>
      </c>
      <c r="J271" s="140">
        <f t="shared" si="62"/>
        <v>0</v>
      </c>
      <c r="K271" s="140">
        <f t="shared" si="62"/>
        <v>0</v>
      </c>
      <c r="L271" s="140">
        <f t="shared" si="62"/>
        <v>0</v>
      </c>
      <c r="M271" s="140">
        <f t="shared" si="62"/>
        <v>0</v>
      </c>
      <c r="N271" s="140">
        <f t="shared" si="62"/>
        <v>0</v>
      </c>
      <c r="O271" s="140">
        <f t="shared" si="62"/>
        <v>0</v>
      </c>
      <c r="P271" s="140">
        <f t="shared" si="62"/>
        <v>0</v>
      </c>
      <c r="Q271" s="140">
        <f t="shared" si="62"/>
        <v>0</v>
      </c>
      <c r="R271" s="140">
        <f t="shared" si="62"/>
        <v>0</v>
      </c>
      <c r="S271" s="140">
        <f t="shared" si="62"/>
        <v>0</v>
      </c>
      <c r="T271" s="140">
        <f t="shared" si="62"/>
        <v>0</v>
      </c>
      <c r="U271" s="140">
        <f t="shared" si="62"/>
        <v>0</v>
      </c>
      <c r="V271" s="140">
        <f t="shared" si="62"/>
        <v>0</v>
      </c>
      <c r="W271" s="140">
        <f t="shared" si="62"/>
        <v>0</v>
      </c>
      <c r="X271" s="140">
        <f t="shared" si="62"/>
        <v>0</v>
      </c>
      <c r="Y271" s="140">
        <f t="shared" si="62"/>
        <v>0</v>
      </c>
      <c r="Z271" s="140">
        <f t="shared" si="62"/>
        <v>0</v>
      </c>
      <c r="AA271" s="140">
        <f t="shared" si="62"/>
        <v>0</v>
      </c>
      <c r="AB271" s="140">
        <f t="shared" si="62"/>
        <v>0</v>
      </c>
      <c r="AC271" s="140">
        <f t="shared" si="62"/>
        <v>0</v>
      </c>
      <c r="AD271" s="140">
        <f t="shared" si="62"/>
        <v>0</v>
      </c>
      <c r="AE271" s="140">
        <f t="shared" si="62"/>
        <v>0</v>
      </c>
      <c r="AF271" s="140">
        <f t="shared" si="62"/>
        <v>0</v>
      </c>
      <c r="AG271" s="140">
        <f t="shared" si="62"/>
        <v>0</v>
      </c>
      <c r="AH271" s="172">
        <f t="shared" si="62"/>
        <v>0</v>
      </c>
    </row>
    <row r="272" spans="1:34" ht="15">
      <c r="A272" s="147"/>
      <c r="B272" s="168" t="s">
        <v>279</v>
      </c>
      <c r="C272" s="23">
        <f t="shared" si="59"/>
        <v>0</v>
      </c>
      <c r="D272" s="173"/>
      <c r="E272" s="173"/>
      <c r="F272" s="173"/>
      <c r="G272" s="173"/>
      <c r="H272" s="173"/>
      <c r="I272" s="173"/>
      <c r="J272" s="173"/>
      <c r="K272" s="173"/>
      <c r="L272" s="173"/>
      <c r="M272" s="173"/>
      <c r="N272" s="173"/>
      <c r="O272" s="173"/>
      <c r="P272" s="173"/>
      <c r="Q272" s="173"/>
      <c r="R272" s="173"/>
      <c r="S272" s="173"/>
      <c r="T272" s="173"/>
      <c r="U272" s="173"/>
      <c r="V272" s="173"/>
      <c r="W272" s="173"/>
      <c r="X272" s="173"/>
      <c r="Y272" s="173"/>
      <c r="Z272" s="173"/>
      <c r="AA272" s="173"/>
      <c r="AB272" s="173"/>
      <c r="AC272" s="173"/>
      <c r="AD272" s="173"/>
      <c r="AE272" s="173"/>
      <c r="AF272" s="173"/>
      <c r="AG272" s="173"/>
      <c r="AH272" s="173"/>
    </row>
    <row r="273" spans="1:34" ht="15">
      <c r="A273" s="147"/>
      <c r="B273" s="168" t="s">
        <v>280</v>
      </c>
      <c r="C273" s="23">
        <f t="shared" si="59"/>
        <v>0</v>
      </c>
      <c r="D273" s="173"/>
      <c r="E273" s="173"/>
      <c r="F273" s="173"/>
      <c r="G273" s="173"/>
      <c r="H273" s="173"/>
      <c r="I273" s="173"/>
      <c r="J273" s="173"/>
      <c r="K273" s="173"/>
      <c r="L273" s="173"/>
      <c r="M273" s="173"/>
      <c r="N273" s="173"/>
      <c r="O273" s="173"/>
      <c r="P273" s="173"/>
      <c r="Q273" s="173"/>
      <c r="R273" s="173"/>
      <c r="S273" s="173"/>
      <c r="T273" s="173"/>
      <c r="U273" s="173"/>
      <c r="V273" s="173"/>
      <c r="W273" s="173"/>
      <c r="X273" s="173"/>
      <c r="Y273" s="173"/>
      <c r="Z273" s="173"/>
      <c r="AA273" s="173"/>
      <c r="AB273" s="173"/>
      <c r="AC273" s="173"/>
      <c r="AD273" s="173"/>
      <c r="AE273" s="173"/>
      <c r="AF273" s="173"/>
      <c r="AG273" s="173"/>
      <c r="AH273" s="173"/>
    </row>
    <row r="274" spans="1:34" ht="15">
      <c r="A274" s="147"/>
      <c r="B274" s="168" t="s">
        <v>291</v>
      </c>
      <c r="C274" s="23">
        <f t="shared" si="59"/>
        <v>0</v>
      </c>
      <c r="D274" s="173"/>
      <c r="E274" s="173"/>
      <c r="F274" s="173"/>
      <c r="G274" s="173"/>
      <c r="H274" s="173"/>
      <c r="I274" s="173"/>
      <c r="J274" s="173"/>
      <c r="K274" s="173"/>
      <c r="L274" s="173"/>
      <c r="M274" s="173"/>
      <c r="N274" s="173"/>
      <c r="O274" s="173"/>
      <c r="P274" s="173"/>
      <c r="Q274" s="173"/>
      <c r="R274" s="173"/>
      <c r="S274" s="173"/>
      <c r="T274" s="173"/>
      <c r="U274" s="173"/>
      <c r="V274" s="173"/>
      <c r="W274" s="173"/>
      <c r="X274" s="173"/>
      <c r="Y274" s="173"/>
      <c r="Z274" s="173"/>
      <c r="AA274" s="173"/>
      <c r="AB274" s="173"/>
      <c r="AC274" s="173"/>
      <c r="AD274" s="173"/>
      <c r="AE274" s="173"/>
      <c r="AF274" s="173"/>
      <c r="AG274" s="173"/>
      <c r="AH274" s="173"/>
    </row>
    <row r="275" spans="1:34" ht="15">
      <c r="A275" s="146" t="s">
        <v>38</v>
      </c>
      <c r="B275" s="148"/>
      <c r="C275" s="170">
        <f>SUM(C276+C282)</f>
        <v>0</v>
      </c>
      <c r="D275" s="140">
        <f aca="true" t="shared" si="63" ref="D275:AH275">SUM(D276+D282)</f>
        <v>0</v>
      </c>
      <c r="E275" s="140">
        <f t="shared" si="63"/>
        <v>0</v>
      </c>
      <c r="F275" s="140">
        <f t="shared" si="63"/>
        <v>0</v>
      </c>
      <c r="G275" s="140">
        <f t="shared" si="63"/>
        <v>0</v>
      </c>
      <c r="H275" s="140">
        <f t="shared" si="63"/>
        <v>0</v>
      </c>
      <c r="I275" s="140">
        <f t="shared" si="63"/>
        <v>0</v>
      </c>
      <c r="J275" s="140">
        <f t="shared" si="63"/>
        <v>0</v>
      </c>
      <c r="K275" s="140">
        <f t="shared" si="63"/>
        <v>0</v>
      </c>
      <c r="L275" s="140">
        <f t="shared" si="63"/>
        <v>0</v>
      </c>
      <c r="M275" s="140">
        <f t="shared" si="63"/>
        <v>0</v>
      </c>
      <c r="N275" s="140">
        <f t="shared" si="63"/>
        <v>0</v>
      </c>
      <c r="O275" s="140">
        <f t="shared" si="63"/>
        <v>0</v>
      </c>
      <c r="P275" s="140">
        <f t="shared" si="63"/>
        <v>0</v>
      </c>
      <c r="Q275" s="140">
        <f t="shared" si="63"/>
        <v>0</v>
      </c>
      <c r="R275" s="140">
        <f t="shared" si="63"/>
        <v>0</v>
      </c>
      <c r="S275" s="140">
        <f t="shared" si="63"/>
        <v>0</v>
      </c>
      <c r="T275" s="140">
        <f t="shared" si="63"/>
        <v>0</v>
      </c>
      <c r="U275" s="140">
        <f t="shared" si="63"/>
        <v>0</v>
      </c>
      <c r="V275" s="140">
        <f t="shared" si="63"/>
        <v>0</v>
      </c>
      <c r="W275" s="140">
        <f t="shared" si="63"/>
        <v>0</v>
      </c>
      <c r="X275" s="140">
        <f t="shared" si="63"/>
        <v>0</v>
      </c>
      <c r="Y275" s="140">
        <f t="shared" si="63"/>
        <v>0</v>
      </c>
      <c r="Z275" s="140">
        <f t="shared" si="63"/>
        <v>0</v>
      </c>
      <c r="AA275" s="140">
        <f t="shared" si="63"/>
        <v>0</v>
      </c>
      <c r="AB275" s="140">
        <f t="shared" si="63"/>
        <v>0</v>
      </c>
      <c r="AC275" s="140">
        <f t="shared" si="63"/>
        <v>0</v>
      </c>
      <c r="AD275" s="140">
        <f t="shared" si="63"/>
        <v>0</v>
      </c>
      <c r="AE275" s="140">
        <f t="shared" si="63"/>
        <v>0</v>
      </c>
      <c r="AF275" s="140">
        <f t="shared" si="63"/>
        <v>0</v>
      </c>
      <c r="AG275" s="140">
        <f t="shared" si="63"/>
        <v>0</v>
      </c>
      <c r="AH275" s="172">
        <f t="shared" si="63"/>
        <v>0</v>
      </c>
    </row>
    <row r="276" spans="1:34" ht="15">
      <c r="A276" s="151"/>
      <c r="B276" s="148" t="s">
        <v>89</v>
      </c>
      <c r="C276" s="170">
        <f>SUM(C277:C281)</f>
        <v>0</v>
      </c>
      <c r="D276" s="140">
        <f aca="true" t="shared" si="64" ref="D276:AH276">SUM(D277:D281)</f>
        <v>0</v>
      </c>
      <c r="E276" s="140">
        <f t="shared" si="64"/>
        <v>0</v>
      </c>
      <c r="F276" s="140">
        <f t="shared" si="64"/>
        <v>0</v>
      </c>
      <c r="G276" s="140">
        <f t="shared" si="64"/>
        <v>0</v>
      </c>
      <c r="H276" s="140">
        <f t="shared" si="64"/>
        <v>0</v>
      </c>
      <c r="I276" s="140">
        <f t="shared" si="64"/>
        <v>0</v>
      </c>
      <c r="J276" s="140">
        <f t="shared" si="64"/>
        <v>0</v>
      </c>
      <c r="K276" s="140">
        <f t="shared" si="64"/>
        <v>0</v>
      </c>
      <c r="L276" s="140">
        <f t="shared" si="64"/>
        <v>0</v>
      </c>
      <c r="M276" s="140">
        <f t="shared" si="64"/>
        <v>0</v>
      </c>
      <c r="N276" s="140">
        <f t="shared" si="64"/>
        <v>0</v>
      </c>
      <c r="O276" s="140">
        <f t="shared" si="64"/>
        <v>0</v>
      </c>
      <c r="P276" s="140">
        <f t="shared" si="64"/>
        <v>0</v>
      </c>
      <c r="Q276" s="140">
        <f t="shared" si="64"/>
        <v>0</v>
      </c>
      <c r="R276" s="140">
        <f t="shared" si="64"/>
        <v>0</v>
      </c>
      <c r="S276" s="140">
        <f t="shared" si="64"/>
        <v>0</v>
      </c>
      <c r="T276" s="140">
        <f t="shared" si="64"/>
        <v>0</v>
      </c>
      <c r="U276" s="140">
        <f t="shared" si="64"/>
        <v>0</v>
      </c>
      <c r="V276" s="140">
        <f t="shared" si="64"/>
        <v>0</v>
      </c>
      <c r="W276" s="140">
        <f t="shared" si="64"/>
        <v>0</v>
      </c>
      <c r="X276" s="140">
        <f t="shared" si="64"/>
        <v>0</v>
      </c>
      <c r="Y276" s="140">
        <f t="shared" si="64"/>
        <v>0</v>
      </c>
      <c r="Z276" s="140">
        <f t="shared" si="64"/>
        <v>0</v>
      </c>
      <c r="AA276" s="140">
        <f t="shared" si="64"/>
        <v>0</v>
      </c>
      <c r="AB276" s="140">
        <f t="shared" si="64"/>
        <v>0</v>
      </c>
      <c r="AC276" s="140">
        <f t="shared" si="64"/>
        <v>0</v>
      </c>
      <c r="AD276" s="140">
        <f t="shared" si="64"/>
        <v>0</v>
      </c>
      <c r="AE276" s="140">
        <f t="shared" si="64"/>
        <v>0</v>
      </c>
      <c r="AF276" s="140">
        <f t="shared" si="64"/>
        <v>0</v>
      </c>
      <c r="AG276" s="140">
        <f t="shared" si="64"/>
        <v>0</v>
      </c>
      <c r="AH276" s="140">
        <f t="shared" si="64"/>
        <v>0</v>
      </c>
    </row>
    <row r="277" spans="1:34" s="79" customFormat="1" ht="45">
      <c r="A277" s="147"/>
      <c r="B277" s="168" t="s">
        <v>292</v>
      </c>
      <c r="C277" s="23">
        <f t="shared" si="59"/>
        <v>0</v>
      </c>
      <c r="D277" s="173"/>
      <c r="E277" s="173"/>
      <c r="F277" s="173"/>
      <c r="G277" s="173"/>
      <c r="H277" s="173"/>
      <c r="I277" s="173"/>
      <c r="J277" s="173"/>
      <c r="K277" s="173"/>
      <c r="L277" s="173"/>
      <c r="M277" s="173"/>
      <c r="N277" s="173"/>
      <c r="O277" s="173"/>
      <c r="P277" s="173"/>
      <c r="Q277" s="173"/>
      <c r="R277" s="173"/>
      <c r="S277" s="173"/>
      <c r="T277" s="173"/>
      <c r="U277" s="173"/>
      <c r="V277" s="173"/>
      <c r="W277" s="173"/>
      <c r="X277" s="173"/>
      <c r="Y277" s="173"/>
      <c r="Z277" s="173"/>
      <c r="AA277" s="173"/>
      <c r="AB277" s="173"/>
      <c r="AC277" s="173"/>
      <c r="AD277" s="173"/>
      <c r="AE277" s="173"/>
      <c r="AF277" s="173"/>
      <c r="AG277" s="173"/>
      <c r="AH277" s="173"/>
    </row>
    <row r="278" spans="1:34" s="79" customFormat="1" ht="30">
      <c r="A278" s="159"/>
      <c r="B278" s="168" t="s">
        <v>293</v>
      </c>
      <c r="C278" s="23">
        <f t="shared" si="59"/>
        <v>0</v>
      </c>
      <c r="D278" s="173"/>
      <c r="E278" s="173"/>
      <c r="F278" s="173"/>
      <c r="G278" s="173"/>
      <c r="H278" s="173"/>
      <c r="I278" s="173"/>
      <c r="J278" s="173"/>
      <c r="K278" s="173"/>
      <c r="L278" s="173"/>
      <c r="M278" s="173"/>
      <c r="N278" s="173"/>
      <c r="O278" s="173"/>
      <c r="P278" s="173"/>
      <c r="Q278" s="173"/>
      <c r="R278" s="173"/>
      <c r="S278" s="173"/>
      <c r="T278" s="173"/>
      <c r="U278" s="173"/>
      <c r="V278" s="173"/>
      <c r="W278" s="173"/>
      <c r="X278" s="173"/>
      <c r="Y278" s="173"/>
      <c r="Z278" s="173"/>
      <c r="AA278" s="173"/>
      <c r="AB278" s="173"/>
      <c r="AC278" s="173"/>
      <c r="AD278" s="173"/>
      <c r="AE278" s="173"/>
      <c r="AF278" s="173"/>
      <c r="AG278" s="173"/>
      <c r="AH278" s="173"/>
    </row>
    <row r="279" spans="1:34" s="79" customFormat="1" ht="15">
      <c r="A279" s="147"/>
      <c r="B279" s="168" t="s">
        <v>294</v>
      </c>
      <c r="C279" s="23">
        <f t="shared" si="59"/>
        <v>0</v>
      </c>
      <c r="D279" s="173"/>
      <c r="E279" s="173"/>
      <c r="F279" s="173"/>
      <c r="G279" s="173"/>
      <c r="H279" s="173"/>
      <c r="I279" s="173"/>
      <c r="J279" s="173"/>
      <c r="K279" s="173"/>
      <c r="L279" s="173"/>
      <c r="M279" s="173"/>
      <c r="N279" s="173"/>
      <c r="O279" s="173"/>
      <c r="P279" s="173"/>
      <c r="Q279" s="173"/>
      <c r="R279" s="173"/>
      <c r="S279" s="173"/>
      <c r="T279" s="173"/>
      <c r="U279" s="173"/>
      <c r="V279" s="173"/>
      <c r="W279" s="173"/>
      <c r="X279" s="173"/>
      <c r="Y279" s="173"/>
      <c r="Z279" s="173"/>
      <c r="AA279" s="173"/>
      <c r="AB279" s="173"/>
      <c r="AC279" s="173"/>
      <c r="AD279" s="173"/>
      <c r="AE279" s="173"/>
      <c r="AF279" s="173"/>
      <c r="AG279" s="173"/>
      <c r="AH279" s="173"/>
    </row>
    <row r="280" spans="1:34" s="79" customFormat="1" ht="15">
      <c r="A280" s="147"/>
      <c r="B280" s="168" t="s">
        <v>295</v>
      </c>
      <c r="C280" s="23">
        <f t="shared" si="59"/>
        <v>0</v>
      </c>
      <c r="D280" s="173"/>
      <c r="E280" s="173"/>
      <c r="F280" s="173"/>
      <c r="G280" s="173"/>
      <c r="H280" s="173"/>
      <c r="I280" s="173"/>
      <c r="J280" s="173"/>
      <c r="K280" s="173"/>
      <c r="L280" s="173"/>
      <c r="M280" s="173"/>
      <c r="N280" s="173"/>
      <c r="O280" s="173"/>
      <c r="P280" s="173"/>
      <c r="Q280" s="173"/>
      <c r="R280" s="173"/>
      <c r="S280" s="173"/>
      <c r="T280" s="173"/>
      <c r="U280" s="173"/>
      <c r="V280" s="173"/>
      <c r="W280" s="173"/>
      <c r="X280" s="173"/>
      <c r="Y280" s="173"/>
      <c r="Z280" s="173"/>
      <c r="AA280" s="173"/>
      <c r="AB280" s="173"/>
      <c r="AC280" s="173"/>
      <c r="AD280" s="173"/>
      <c r="AE280" s="173"/>
      <c r="AF280" s="173"/>
      <c r="AG280" s="173"/>
      <c r="AH280" s="173"/>
    </row>
    <row r="281" spans="1:34" ht="30">
      <c r="A281" s="147"/>
      <c r="B281" s="168" t="s">
        <v>296</v>
      </c>
      <c r="C281" s="23">
        <f t="shared" si="59"/>
        <v>0</v>
      </c>
      <c r="D281" s="173"/>
      <c r="E281" s="173"/>
      <c r="F281" s="173"/>
      <c r="G281" s="173"/>
      <c r="H281" s="173"/>
      <c r="I281" s="173"/>
      <c r="J281" s="173"/>
      <c r="K281" s="173"/>
      <c r="L281" s="173"/>
      <c r="M281" s="173"/>
      <c r="N281" s="173"/>
      <c r="O281" s="173"/>
      <c r="P281" s="173"/>
      <c r="Q281" s="173"/>
      <c r="R281" s="173"/>
      <c r="S281" s="173"/>
      <c r="T281" s="173"/>
      <c r="U281" s="173"/>
      <c r="V281" s="173"/>
      <c r="W281" s="173"/>
      <c r="X281" s="173"/>
      <c r="Y281" s="173"/>
      <c r="Z281" s="173"/>
      <c r="AA281" s="173"/>
      <c r="AB281" s="173"/>
      <c r="AC281" s="173"/>
      <c r="AD281" s="173"/>
      <c r="AE281" s="173"/>
      <c r="AF281" s="173"/>
      <c r="AG281" s="173"/>
      <c r="AH281" s="173"/>
    </row>
    <row r="282" spans="1:34" ht="15">
      <c r="A282" s="147"/>
      <c r="B282" s="148" t="s">
        <v>35</v>
      </c>
      <c r="C282" s="170">
        <f>SUM(C283:C285)</f>
        <v>0</v>
      </c>
      <c r="D282" s="140">
        <f aca="true" t="shared" si="65" ref="D282:AH282">SUM(D283:D285)</f>
        <v>0</v>
      </c>
      <c r="E282" s="140">
        <f t="shared" si="65"/>
        <v>0</v>
      </c>
      <c r="F282" s="140">
        <f t="shared" si="65"/>
        <v>0</v>
      </c>
      <c r="G282" s="140">
        <f t="shared" si="65"/>
        <v>0</v>
      </c>
      <c r="H282" s="140">
        <f t="shared" si="65"/>
        <v>0</v>
      </c>
      <c r="I282" s="140">
        <f t="shared" si="65"/>
        <v>0</v>
      </c>
      <c r="J282" s="140">
        <f t="shared" si="65"/>
        <v>0</v>
      </c>
      <c r="K282" s="140">
        <f t="shared" si="65"/>
        <v>0</v>
      </c>
      <c r="L282" s="140">
        <f t="shared" si="65"/>
        <v>0</v>
      </c>
      <c r="M282" s="140">
        <f t="shared" si="65"/>
        <v>0</v>
      </c>
      <c r="N282" s="140">
        <f t="shared" si="65"/>
        <v>0</v>
      </c>
      <c r="O282" s="140">
        <f t="shared" si="65"/>
        <v>0</v>
      </c>
      <c r="P282" s="140">
        <f t="shared" si="65"/>
        <v>0</v>
      </c>
      <c r="Q282" s="140">
        <f t="shared" si="65"/>
        <v>0</v>
      </c>
      <c r="R282" s="140">
        <f t="shared" si="65"/>
        <v>0</v>
      </c>
      <c r="S282" s="140">
        <f t="shared" si="65"/>
        <v>0</v>
      </c>
      <c r="T282" s="140">
        <f t="shared" si="65"/>
        <v>0</v>
      </c>
      <c r="U282" s="140">
        <f t="shared" si="65"/>
        <v>0</v>
      </c>
      <c r="V282" s="140">
        <f t="shared" si="65"/>
        <v>0</v>
      </c>
      <c r="W282" s="140">
        <f t="shared" si="65"/>
        <v>0</v>
      </c>
      <c r="X282" s="140">
        <f t="shared" si="65"/>
        <v>0</v>
      </c>
      <c r="Y282" s="140">
        <f t="shared" si="65"/>
        <v>0</v>
      </c>
      <c r="Z282" s="140">
        <f t="shared" si="65"/>
        <v>0</v>
      </c>
      <c r="AA282" s="140">
        <f t="shared" si="65"/>
        <v>0</v>
      </c>
      <c r="AB282" s="140">
        <f t="shared" si="65"/>
        <v>0</v>
      </c>
      <c r="AC282" s="140">
        <f t="shared" si="65"/>
        <v>0</v>
      </c>
      <c r="AD282" s="140">
        <f t="shared" si="65"/>
        <v>0</v>
      </c>
      <c r="AE282" s="140">
        <f t="shared" si="65"/>
        <v>0</v>
      </c>
      <c r="AF282" s="140">
        <f t="shared" si="65"/>
        <v>0</v>
      </c>
      <c r="AG282" s="140">
        <f t="shared" si="65"/>
        <v>0</v>
      </c>
      <c r="AH282" s="172">
        <f t="shared" si="65"/>
        <v>0</v>
      </c>
    </row>
    <row r="283" spans="1:34" ht="30">
      <c r="A283" s="147"/>
      <c r="B283" s="168" t="s">
        <v>297</v>
      </c>
      <c r="C283" s="23">
        <f t="shared" si="59"/>
        <v>0</v>
      </c>
      <c r="D283" s="173"/>
      <c r="E283" s="173"/>
      <c r="F283" s="173"/>
      <c r="G283" s="173"/>
      <c r="H283" s="173"/>
      <c r="I283" s="173"/>
      <c r="J283" s="173"/>
      <c r="K283" s="173"/>
      <c r="L283" s="173"/>
      <c r="M283" s="173"/>
      <c r="N283" s="173"/>
      <c r="O283" s="173"/>
      <c r="P283" s="173"/>
      <c r="Q283" s="173"/>
      <c r="R283" s="173"/>
      <c r="S283" s="173"/>
      <c r="T283" s="173"/>
      <c r="U283" s="173"/>
      <c r="V283" s="173"/>
      <c r="W283" s="173"/>
      <c r="X283" s="173"/>
      <c r="Y283" s="173"/>
      <c r="Z283" s="173"/>
      <c r="AA283" s="173"/>
      <c r="AB283" s="173"/>
      <c r="AC283" s="173"/>
      <c r="AD283" s="173"/>
      <c r="AE283" s="173"/>
      <c r="AF283" s="173"/>
      <c r="AG283" s="173"/>
      <c r="AH283" s="173"/>
    </row>
    <row r="284" spans="1:34" ht="15">
      <c r="A284" s="147"/>
      <c r="B284" s="168" t="s">
        <v>298</v>
      </c>
      <c r="C284" s="23">
        <f t="shared" si="59"/>
        <v>0</v>
      </c>
      <c r="D284" s="173"/>
      <c r="E284" s="173"/>
      <c r="F284" s="173"/>
      <c r="G284" s="173"/>
      <c r="H284" s="173"/>
      <c r="I284" s="173"/>
      <c r="J284" s="173"/>
      <c r="K284" s="173"/>
      <c r="L284" s="173"/>
      <c r="M284" s="173"/>
      <c r="N284" s="173"/>
      <c r="O284" s="173"/>
      <c r="P284" s="173"/>
      <c r="Q284" s="173"/>
      <c r="R284" s="173"/>
      <c r="S284" s="173"/>
      <c r="T284" s="173"/>
      <c r="U284" s="173"/>
      <c r="V284" s="173"/>
      <c r="W284" s="173"/>
      <c r="X284" s="173"/>
      <c r="Y284" s="173"/>
      <c r="Z284" s="173"/>
      <c r="AA284" s="173"/>
      <c r="AB284" s="173"/>
      <c r="AC284" s="173"/>
      <c r="AD284" s="173"/>
      <c r="AE284" s="173"/>
      <c r="AF284" s="173"/>
      <c r="AG284" s="173"/>
      <c r="AH284" s="173"/>
    </row>
    <row r="285" spans="1:34" ht="15">
      <c r="A285" s="147"/>
      <c r="B285" s="168" t="s">
        <v>299</v>
      </c>
      <c r="C285" s="23">
        <f t="shared" si="59"/>
        <v>0</v>
      </c>
      <c r="D285" s="173"/>
      <c r="E285" s="173"/>
      <c r="F285" s="173"/>
      <c r="G285" s="173"/>
      <c r="H285" s="173"/>
      <c r="I285" s="173"/>
      <c r="J285" s="173"/>
      <c r="K285" s="173"/>
      <c r="L285" s="173"/>
      <c r="M285" s="173"/>
      <c r="N285" s="173"/>
      <c r="O285" s="173"/>
      <c r="P285" s="173"/>
      <c r="Q285" s="173"/>
      <c r="R285" s="173"/>
      <c r="S285" s="173"/>
      <c r="T285" s="173"/>
      <c r="U285" s="173"/>
      <c r="V285" s="173"/>
      <c r="W285" s="173"/>
      <c r="X285" s="173"/>
      <c r="Y285" s="173"/>
      <c r="Z285" s="173"/>
      <c r="AA285" s="173"/>
      <c r="AB285" s="173"/>
      <c r="AC285" s="173"/>
      <c r="AD285" s="173"/>
      <c r="AE285" s="173"/>
      <c r="AF285" s="173"/>
      <c r="AG285" s="173"/>
      <c r="AH285" s="173"/>
    </row>
    <row r="286" spans="1:34" ht="15">
      <c r="A286" s="146" t="s">
        <v>39</v>
      </c>
      <c r="B286" s="148"/>
      <c r="C286" s="170">
        <f>SUM(C287:C289)</f>
        <v>0</v>
      </c>
      <c r="D286" s="140">
        <f aca="true" t="shared" si="66" ref="D286:AH286">SUM(D287:D289)</f>
        <v>0</v>
      </c>
      <c r="E286" s="140">
        <f t="shared" si="66"/>
        <v>0</v>
      </c>
      <c r="F286" s="140">
        <f t="shared" si="66"/>
        <v>0</v>
      </c>
      <c r="G286" s="140">
        <f t="shared" si="66"/>
        <v>0</v>
      </c>
      <c r="H286" s="140">
        <f t="shared" si="66"/>
        <v>0</v>
      </c>
      <c r="I286" s="140">
        <f t="shared" si="66"/>
        <v>0</v>
      </c>
      <c r="J286" s="140">
        <f t="shared" si="66"/>
        <v>0</v>
      </c>
      <c r="K286" s="140">
        <f t="shared" si="66"/>
        <v>0</v>
      </c>
      <c r="L286" s="140">
        <f t="shared" si="66"/>
        <v>0</v>
      </c>
      <c r="M286" s="140">
        <f t="shared" si="66"/>
        <v>0</v>
      </c>
      <c r="N286" s="140">
        <f t="shared" si="66"/>
        <v>0</v>
      </c>
      <c r="O286" s="140">
        <f t="shared" si="66"/>
        <v>0</v>
      </c>
      <c r="P286" s="140">
        <f t="shared" si="66"/>
        <v>0</v>
      </c>
      <c r="Q286" s="140">
        <f t="shared" si="66"/>
        <v>0</v>
      </c>
      <c r="R286" s="140">
        <f t="shared" si="66"/>
        <v>0</v>
      </c>
      <c r="S286" s="140">
        <f t="shared" si="66"/>
        <v>0</v>
      </c>
      <c r="T286" s="140">
        <f t="shared" si="66"/>
        <v>0</v>
      </c>
      <c r="U286" s="140">
        <f t="shared" si="66"/>
        <v>0</v>
      </c>
      <c r="V286" s="140">
        <f t="shared" si="66"/>
        <v>0</v>
      </c>
      <c r="W286" s="140">
        <f t="shared" si="66"/>
        <v>0</v>
      </c>
      <c r="X286" s="140">
        <f t="shared" si="66"/>
        <v>0</v>
      </c>
      <c r="Y286" s="140">
        <f t="shared" si="66"/>
        <v>0</v>
      </c>
      <c r="Z286" s="140">
        <f t="shared" si="66"/>
        <v>0</v>
      </c>
      <c r="AA286" s="140">
        <f t="shared" si="66"/>
        <v>0</v>
      </c>
      <c r="AB286" s="140">
        <f t="shared" si="66"/>
        <v>0</v>
      </c>
      <c r="AC286" s="140">
        <f t="shared" si="66"/>
        <v>0</v>
      </c>
      <c r="AD286" s="140">
        <f t="shared" si="66"/>
        <v>0</v>
      </c>
      <c r="AE286" s="140">
        <f t="shared" si="66"/>
        <v>0</v>
      </c>
      <c r="AF286" s="140">
        <f t="shared" si="66"/>
        <v>0</v>
      </c>
      <c r="AG286" s="140">
        <f t="shared" si="66"/>
        <v>0</v>
      </c>
      <c r="AH286" s="172">
        <f t="shared" si="66"/>
        <v>0</v>
      </c>
    </row>
    <row r="287" spans="1:34" ht="15">
      <c r="A287" s="147"/>
      <c r="B287" s="168" t="s">
        <v>259</v>
      </c>
      <c r="C287" s="23">
        <f t="shared" si="59"/>
        <v>0</v>
      </c>
      <c r="D287" s="173"/>
      <c r="E287" s="173"/>
      <c r="F287" s="173"/>
      <c r="G287" s="173"/>
      <c r="H287" s="173"/>
      <c r="I287" s="173"/>
      <c r="J287" s="173"/>
      <c r="K287" s="173"/>
      <c r="L287" s="173"/>
      <c r="M287" s="173"/>
      <c r="N287" s="173"/>
      <c r="O287" s="173"/>
      <c r="P287" s="173"/>
      <c r="Q287" s="173"/>
      <c r="R287" s="173"/>
      <c r="S287" s="173"/>
      <c r="T287" s="173"/>
      <c r="U287" s="173"/>
      <c r="V287" s="173"/>
      <c r="W287" s="173"/>
      <c r="X287" s="173"/>
      <c r="Y287" s="173"/>
      <c r="Z287" s="173"/>
      <c r="AA287" s="173"/>
      <c r="AB287" s="173"/>
      <c r="AC287" s="173"/>
      <c r="AD287" s="173"/>
      <c r="AE287" s="173"/>
      <c r="AF287" s="173"/>
      <c r="AG287" s="173"/>
      <c r="AH287" s="173"/>
    </row>
    <row r="288" spans="1:34" ht="15">
      <c r="A288" s="147"/>
      <c r="B288" s="168" t="s">
        <v>260</v>
      </c>
      <c r="C288" s="23">
        <f t="shared" si="59"/>
        <v>0</v>
      </c>
      <c r="D288" s="173"/>
      <c r="E288" s="173"/>
      <c r="F288" s="173"/>
      <c r="G288" s="173"/>
      <c r="H288" s="173"/>
      <c r="I288" s="173"/>
      <c r="J288" s="173"/>
      <c r="K288" s="173"/>
      <c r="L288" s="173"/>
      <c r="M288" s="173"/>
      <c r="N288" s="173"/>
      <c r="O288" s="173"/>
      <c r="P288" s="173"/>
      <c r="Q288" s="173"/>
      <c r="R288" s="173"/>
      <c r="S288" s="173"/>
      <c r="T288" s="173"/>
      <c r="U288" s="173"/>
      <c r="V288" s="173"/>
      <c r="W288" s="173"/>
      <c r="X288" s="173"/>
      <c r="Y288" s="173"/>
      <c r="Z288" s="173"/>
      <c r="AA288" s="173"/>
      <c r="AB288" s="173"/>
      <c r="AC288" s="173"/>
      <c r="AD288" s="173"/>
      <c r="AE288" s="173"/>
      <c r="AF288" s="173"/>
      <c r="AG288" s="173"/>
      <c r="AH288" s="173"/>
    </row>
    <row r="289" spans="1:34" ht="15">
      <c r="A289" s="147"/>
      <c r="B289" s="168" t="s">
        <v>261</v>
      </c>
      <c r="C289" s="23">
        <f t="shared" si="59"/>
        <v>0</v>
      </c>
      <c r="D289" s="173"/>
      <c r="E289" s="173"/>
      <c r="F289" s="173"/>
      <c r="G289" s="173"/>
      <c r="H289" s="173"/>
      <c r="I289" s="173"/>
      <c r="J289" s="173"/>
      <c r="K289" s="173"/>
      <c r="L289" s="173"/>
      <c r="M289" s="173"/>
      <c r="N289" s="173"/>
      <c r="O289" s="173"/>
      <c r="P289" s="173"/>
      <c r="Q289" s="173"/>
      <c r="R289" s="173"/>
      <c r="S289" s="173"/>
      <c r="T289" s="173"/>
      <c r="U289" s="173"/>
      <c r="V289" s="173"/>
      <c r="W289" s="173"/>
      <c r="X289" s="173"/>
      <c r="Y289" s="173"/>
      <c r="Z289" s="173"/>
      <c r="AA289" s="173"/>
      <c r="AB289" s="173"/>
      <c r="AC289" s="173"/>
      <c r="AD289" s="173"/>
      <c r="AE289" s="173"/>
      <c r="AF289" s="173"/>
      <c r="AG289" s="173"/>
      <c r="AH289" s="173"/>
    </row>
    <row r="290" spans="1:34" ht="15">
      <c r="A290" s="146" t="s">
        <v>40</v>
      </c>
      <c r="B290" s="148"/>
      <c r="C290" s="170">
        <f>SUM(C291:C293)</f>
        <v>0</v>
      </c>
      <c r="D290" s="140">
        <f aca="true" t="shared" si="67" ref="D290:AH290">SUM(D291:D293)</f>
        <v>0</v>
      </c>
      <c r="E290" s="140">
        <f t="shared" si="67"/>
        <v>0</v>
      </c>
      <c r="F290" s="140">
        <f t="shared" si="67"/>
        <v>0</v>
      </c>
      <c r="G290" s="140">
        <f t="shared" si="67"/>
        <v>0</v>
      </c>
      <c r="H290" s="140">
        <f t="shared" si="67"/>
        <v>0</v>
      </c>
      <c r="I290" s="140">
        <f t="shared" si="67"/>
        <v>0</v>
      </c>
      <c r="J290" s="140">
        <f t="shared" si="67"/>
        <v>0</v>
      </c>
      <c r="K290" s="140">
        <f t="shared" si="67"/>
        <v>0</v>
      </c>
      <c r="L290" s="140">
        <f t="shared" si="67"/>
        <v>0</v>
      </c>
      <c r="M290" s="140">
        <f t="shared" si="67"/>
        <v>0</v>
      </c>
      <c r="N290" s="140">
        <f t="shared" si="67"/>
        <v>0</v>
      </c>
      <c r="O290" s="140">
        <f t="shared" si="67"/>
        <v>0</v>
      </c>
      <c r="P290" s="140">
        <f t="shared" si="67"/>
        <v>0</v>
      </c>
      <c r="Q290" s="140">
        <f t="shared" si="67"/>
        <v>0</v>
      </c>
      <c r="R290" s="140">
        <f t="shared" si="67"/>
        <v>0</v>
      </c>
      <c r="S290" s="140">
        <f t="shared" si="67"/>
        <v>0</v>
      </c>
      <c r="T290" s="140">
        <f t="shared" si="67"/>
        <v>0</v>
      </c>
      <c r="U290" s="140">
        <f t="shared" si="67"/>
        <v>0</v>
      </c>
      <c r="V290" s="140">
        <f t="shared" si="67"/>
        <v>0</v>
      </c>
      <c r="W290" s="140">
        <f t="shared" si="67"/>
        <v>0</v>
      </c>
      <c r="X290" s="140">
        <f t="shared" si="67"/>
        <v>0</v>
      </c>
      <c r="Y290" s="140">
        <f t="shared" si="67"/>
        <v>0</v>
      </c>
      <c r="Z290" s="140">
        <f t="shared" si="67"/>
        <v>0</v>
      </c>
      <c r="AA290" s="140">
        <f t="shared" si="67"/>
        <v>0</v>
      </c>
      <c r="AB290" s="140">
        <f t="shared" si="67"/>
        <v>0</v>
      </c>
      <c r="AC290" s="140">
        <f t="shared" si="67"/>
        <v>0</v>
      </c>
      <c r="AD290" s="140">
        <f t="shared" si="67"/>
        <v>0</v>
      </c>
      <c r="AE290" s="140">
        <f t="shared" si="67"/>
        <v>0</v>
      </c>
      <c r="AF290" s="140">
        <f t="shared" si="67"/>
        <v>0</v>
      </c>
      <c r="AG290" s="140">
        <f t="shared" si="67"/>
        <v>0</v>
      </c>
      <c r="AH290" s="172">
        <f t="shared" si="67"/>
        <v>0</v>
      </c>
    </row>
    <row r="291" spans="1:34" ht="15">
      <c r="A291" s="147"/>
      <c r="B291" s="168" t="s">
        <v>259</v>
      </c>
      <c r="C291" s="23">
        <f t="shared" si="59"/>
        <v>0</v>
      </c>
      <c r="D291" s="173"/>
      <c r="E291" s="173"/>
      <c r="F291" s="173"/>
      <c r="G291" s="173"/>
      <c r="H291" s="173"/>
      <c r="I291" s="173"/>
      <c r="J291" s="173"/>
      <c r="K291" s="173"/>
      <c r="L291" s="173"/>
      <c r="M291" s="173"/>
      <c r="N291" s="173"/>
      <c r="O291" s="173"/>
      <c r="P291" s="173"/>
      <c r="Q291" s="173"/>
      <c r="R291" s="173"/>
      <c r="S291" s="173"/>
      <c r="T291" s="173"/>
      <c r="U291" s="173"/>
      <c r="V291" s="173"/>
      <c r="W291" s="173"/>
      <c r="X291" s="173"/>
      <c r="Y291" s="173"/>
      <c r="Z291" s="173"/>
      <c r="AA291" s="173"/>
      <c r="AB291" s="173"/>
      <c r="AC291" s="173"/>
      <c r="AD291" s="173"/>
      <c r="AE291" s="173"/>
      <c r="AF291" s="173"/>
      <c r="AG291" s="173"/>
      <c r="AH291" s="173"/>
    </row>
    <row r="292" spans="1:34" ht="15">
      <c r="A292" s="147"/>
      <c r="B292" s="168" t="s">
        <v>260</v>
      </c>
      <c r="C292" s="23">
        <f t="shared" si="59"/>
        <v>0</v>
      </c>
      <c r="D292" s="173"/>
      <c r="E292" s="173"/>
      <c r="F292" s="173"/>
      <c r="G292" s="173"/>
      <c r="H292" s="173"/>
      <c r="I292" s="173"/>
      <c r="J292" s="173"/>
      <c r="K292" s="173"/>
      <c r="L292" s="173"/>
      <c r="M292" s="173"/>
      <c r="N292" s="173"/>
      <c r="O292" s="173"/>
      <c r="P292" s="173"/>
      <c r="Q292" s="173"/>
      <c r="R292" s="173"/>
      <c r="S292" s="173"/>
      <c r="T292" s="173"/>
      <c r="U292" s="173"/>
      <c r="V292" s="173"/>
      <c r="W292" s="173"/>
      <c r="X292" s="173"/>
      <c r="Y292" s="173"/>
      <c r="Z292" s="173"/>
      <c r="AA292" s="173"/>
      <c r="AB292" s="173"/>
      <c r="AC292" s="173"/>
      <c r="AD292" s="173"/>
      <c r="AE292" s="173"/>
      <c r="AF292" s="173"/>
      <c r="AG292" s="173"/>
      <c r="AH292" s="173"/>
    </row>
    <row r="293" spans="1:34" ht="15">
      <c r="A293" s="147"/>
      <c r="B293" s="168" t="s">
        <v>261</v>
      </c>
      <c r="C293" s="23">
        <f t="shared" si="59"/>
        <v>0</v>
      </c>
      <c r="D293" s="173"/>
      <c r="E293" s="173"/>
      <c r="F293" s="173"/>
      <c r="G293" s="173"/>
      <c r="H293" s="173"/>
      <c r="I293" s="173"/>
      <c r="J293" s="173"/>
      <c r="K293" s="173"/>
      <c r="L293" s="173"/>
      <c r="M293" s="173"/>
      <c r="N293" s="173"/>
      <c r="O293" s="173"/>
      <c r="P293" s="173"/>
      <c r="Q293" s="173"/>
      <c r="R293" s="173"/>
      <c r="S293" s="173"/>
      <c r="T293" s="173"/>
      <c r="U293" s="173"/>
      <c r="V293" s="173"/>
      <c r="W293" s="173"/>
      <c r="X293" s="173"/>
      <c r="Y293" s="173"/>
      <c r="Z293" s="173"/>
      <c r="AA293" s="173"/>
      <c r="AB293" s="173"/>
      <c r="AC293" s="173"/>
      <c r="AD293" s="173"/>
      <c r="AE293" s="173"/>
      <c r="AF293" s="173"/>
      <c r="AG293" s="173"/>
      <c r="AH293" s="173"/>
    </row>
    <row r="294" spans="1:34" s="135" customFormat="1" ht="15">
      <c r="A294" s="146" t="s">
        <v>49</v>
      </c>
      <c r="B294" s="148"/>
      <c r="C294" s="170">
        <f>SUM(C295:C298)</f>
        <v>0</v>
      </c>
      <c r="D294" s="170">
        <f aca="true" t="shared" si="68" ref="D294:AH294">SUM(D295:D298)</f>
        <v>0</v>
      </c>
      <c r="E294" s="170">
        <f t="shared" si="68"/>
        <v>0</v>
      </c>
      <c r="F294" s="170">
        <f t="shared" si="68"/>
        <v>0</v>
      </c>
      <c r="G294" s="170">
        <f t="shared" si="68"/>
        <v>0</v>
      </c>
      <c r="H294" s="170">
        <f t="shared" si="68"/>
        <v>0</v>
      </c>
      <c r="I294" s="170">
        <f t="shared" si="68"/>
        <v>0</v>
      </c>
      <c r="J294" s="170">
        <f t="shared" si="68"/>
        <v>0</v>
      </c>
      <c r="K294" s="170">
        <f t="shared" si="68"/>
        <v>0</v>
      </c>
      <c r="L294" s="170">
        <f t="shared" si="68"/>
        <v>0</v>
      </c>
      <c r="M294" s="170">
        <f t="shared" si="68"/>
        <v>0</v>
      </c>
      <c r="N294" s="170">
        <f t="shared" si="68"/>
        <v>0</v>
      </c>
      <c r="O294" s="170">
        <f t="shared" si="68"/>
        <v>0</v>
      </c>
      <c r="P294" s="170">
        <f t="shared" si="68"/>
        <v>0</v>
      </c>
      <c r="Q294" s="170">
        <f t="shared" si="68"/>
        <v>0</v>
      </c>
      <c r="R294" s="170">
        <f t="shared" si="68"/>
        <v>0</v>
      </c>
      <c r="S294" s="170">
        <f t="shared" si="68"/>
        <v>0</v>
      </c>
      <c r="T294" s="170">
        <f t="shared" si="68"/>
        <v>0</v>
      </c>
      <c r="U294" s="170">
        <f t="shared" si="68"/>
        <v>0</v>
      </c>
      <c r="V294" s="170">
        <f t="shared" si="68"/>
        <v>0</v>
      </c>
      <c r="W294" s="170">
        <f t="shared" si="68"/>
        <v>0</v>
      </c>
      <c r="X294" s="170">
        <f t="shared" si="68"/>
        <v>0</v>
      </c>
      <c r="Y294" s="170">
        <f t="shared" si="68"/>
        <v>0</v>
      </c>
      <c r="Z294" s="170">
        <f t="shared" si="68"/>
        <v>0</v>
      </c>
      <c r="AA294" s="170">
        <f t="shared" si="68"/>
        <v>0</v>
      </c>
      <c r="AB294" s="170">
        <f t="shared" si="68"/>
        <v>0</v>
      </c>
      <c r="AC294" s="170">
        <f t="shared" si="68"/>
        <v>0</v>
      </c>
      <c r="AD294" s="170">
        <f t="shared" si="68"/>
        <v>0</v>
      </c>
      <c r="AE294" s="170">
        <f t="shared" si="68"/>
        <v>0</v>
      </c>
      <c r="AF294" s="170">
        <f t="shared" si="68"/>
        <v>0</v>
      </c>
      <c r="AG294" s="170">
        <f t="shared" si="68"/>
        <v>0</v>
      </c>
      <c r="AH294" s="170">
        <f t="shared" si="68"/>
        <v>0</v>
      </c>
    </row>
    <row r="295" spans="1:34" ht="15">
      <c r="A295" s="159"/>
      <c r="B295" s="168" t="s">
        <v>300</v>
      </c>
      <c r="C295" s="23">
        <f>SUM(D295:AH295)</f>
        <v>0</v>
      </c>
      <c r="D295" s="173"/>
      <c r="E295" s="173"/>
      <c r="F295" s="173"/>
      <c r="G295" s="173"/>
      <c r="H295" s="173"/>
      <c r="I295" s="173"/>
      <c r="J295" s="173"/>
      <c r="K295" s="173"/>
      <c r="L295" s="173"/>
      <c r="M295" s="173"/>
      <c r="N295" s="173"/>
      <c r="O295" s="173"/>
      <c r="P295" s="173"/>
      <c r="Q295" s="173"/>
      <c r="R295" s="173"/>
      <c r="S295" s="173"/>
      <c r="T295" s="173"/>
      <c r="U295" s="173"/>
      <c r="V295" s="173"/>
      <c r="W295" s="173"/>
      <c r="X295" s="173"/>
      <c r="Y295" s="173"/>
      <c r="Z295" s="173"/>
      <c r="AA295" s="173"/>
      <c r="AB295" s="173"/>
      <c r="AC295" s="173"/>
      <c r="AD295" s="173"/>
      <c r="AE295" s="173"/>
      <c r="AF295" s="173"/>
      <c r="AG295" s="173"/>
      <c r="AH295" s="173"/>
    </row>
    <row r="296" spans="1:34" ht="15">
      <c r="A296" s="159"/>
      <c r="B296" s="168" t="s">
        <v>301</v>
      </c>
      <c r="C296" s="23">
        <f>SUM(D296:AH296)</f>
        <v>0</v>
      </c>
      <c r="D296" s="173"/>
      <c r="E296" s="173"/>
      <c r="F296" s="173"/>
      <c r="G296" s="173"/>
      <c r="H296" s="173"/>
      <c r="I296" s="173"/>
      <c r="J296" s="173"/>
      <c r="K296" s="173"/>
      <c r="L296" s="173"/>
      <c r="M296" s="173"/>
      <c r="N296" s="173"/>
      <c r="O296" s="173"/>
      <c r="P296" s="173"/>
      <c r="Q296" s="173"/>
      <c r="R296" s="173"/>
      <c r="S296" s="173"/>
      <c r="T296" s="173"/>
      <c r="U296" s="173"/>
      <c r="V296" s="173"/>
      <c r="W296" s="173"/>
      <c r="X296" s="173"/>
      <c r="Y296" s="173"/>
      <c r="Z296" s="173"/>
      <c r="AA296" s="173"/>
      <c r="AB296" s="173"/>
      <c r="AC296" s="173"/>
      <c r="AD296" s="173"/>
      <c r="AE296" s="173"/>
      <c r="AF296" s="173"/>
      <c r="AG296" s="173"/>
      <c r="AH296" s="173"/>
    </row>
    <row r="297" spans="1:34" ht="30">
      <c r="A297" s="159"/>
      <c r="B297" s="168" t="s">
        <v>302</v>
      </c>
      <c r="C297" s="23">
        <f>SUM(D297:AH297)</f>
        <v>0</v>
      </c>
      <c r="D297" s="173"/>
      <c r="E297" s="173"/>
      <c r="F297" s="173"/>
      <c r="G297" s="173"/>
      <c r="H297" s="173"/>
      <c r="I297" s="173"/>
      <c r="J297" s="173"/>
      <c r="K297" s="173"/>
      <c r="L297" s="173"/>
      <c r="M297" s="173"/>
      <c r="N297" s="173"/>
      <c r="O297" s="173"/>
      <c r="P297" s="173"/>
      <c r="Q297" s="173"/>
      <c r="R297" s="173"/>
      <c r="S297" s="173"/>
      <c r="T297" s="173"/>
      <c r="U297" s="173"/>
      <c r="V297" s="173"/>
      <c r="W297" s="173"/>
      <c r="X297" s="173"/>
      <c r="Y297" s="173"/>
      <c r="Z297" s="173"/>
      <c r="AA297" s="173"/>
      <c r="AB297" s="173"/>
      <c r="AC297" s="173"/>
      <c r="AD297" s="173"/>
      <c r="AE297" s="173"/>
      <c r="AF297" s="173"/>
      <c r="AG297" s="173"/>
      <c r="AH297" s="173"/>
    </row>
    <row r="298" spans="1:34" ht="15">
      <c r="A298" s="159"/>
      <c r="B298" s="168" t="s">
        <v>457</v>
      </c>
      <c r="C298" s="23">
        <f>SUM(D298:AH298)</f>
        <v>0</v>
      </c>
      <c r="D298" s="189"/>
      <c r="E298" s="189"/>
      <c r="F298" s="189"/>
      <c r="G298" s="189"/>
      <c r="H298" s="189"/>
      <c r="I298" s="189"/>
      <c r="J298" s="189"/>
      <c r="K298" s="189"/>
      <c r="L298" s="189"/>
      <c r="M298" s="189"/>
      <c r="N298" s="189"/>
      <c r="O298" s="189"/>
      <c r="P298" s="189"/>
      <c r="Q298" s="189"/>
      <c r="R298" s="189"/>
      <c r="S298" s="189"/>
      <c r="T298" s="189"/>
      <c r="U298" s="189"/>
      <c r="V298" s="189"/>
      <c r="W298" s="189"/>
      <c r="X298" s="189"/>
      <c r="Y298" s="189"/>
      <c r="Z298" s="189"/>
      <c r="AA298" s="189"/>
      <c r="AB298" s="189"/>
      <c r="AC298" s="189"/>
      <c r="AD298" s="189"/>
      <c r="AE298" s="189"/>
      <c r="AF298" s="189"/>
      <c r="AG298" s="189"/>
      <c r="AH298" s="173"/>
    </row>
    <row r="299" spans="1:34" ht="15">
      <c r="A299" s="171" t="s">
        <v>135</v>
      </c>
      <c r="B299" s="149"/>
      <c r="C299" s="170">
        <f>SUM(C300:C302)</f>
        <v>0</v>
      </c>
      <c r="D299" s="140">
        <f aca="true" t="shared" si="69" ref="D299:AH299">SUM(D300:D302)</f>
        <v>0</v>
      </c>
      <c r="E299" s="140">
        <f t="shared" si="69"/>
        <v>0</v>
      </c>
      <c r="F299" s="140">
        <f t="shared" si="69"/>
        <v>0</v>
      </c>
      <c r="G299" s="140">
        <f t="shared" si="69"/>
        <v>0</v>
      </c>
      <c r="H299" s="140">
        <f t="shared" si="69"/>
        <v>0</v>
      </c>
      <c r="I299" s="140">
        <f t="shared" si="69"/>
        <v>0</v>
      </c>
      <c r="J299" s="140">
        <f t="shared" si="69"/>
        <v>0</v>
      </c>
      <c r="K299" s="140">
        <f t="shared" si="69"/>
        <v>0</v>
      </c>
      <c r="L299" s="140">
        <f t="shared" si="69"/>
        <v>0</v>
      </c>
      <c r="M299" s="140">
        <f t="shared" si="69"/>
        <v>0</v>
      </c>
      <c r="N299" s="140">
        <f t="shared" si="69"/>
        <v>0</v>
      </c>
      <c r="O299" s="140">
        <f t="shared" si="69"/>
        <v>0</v>
      </c>
      <c r="P299" s="140">
        <f t="shared" si="69"/>
        <v>0</v>
      </c>
      <c r="Q299" s="140">
        <f t="shared" si="69"/>
        <v>0</v>
      </c>
      <c r="R299" s="140">
        <f t="shared" si="69"/>
        <v>0</v>
      </c>
      <c r="S299" s="140">
        <f t="shared" si="69"/>
        <v>0</v>
      </c>
      <c r="T299" s="140">
        <f t="shared" si="69"/>
        <v>0</v>
      </c>
      <c r="U299" s="140">
        <f t="shared" si="69"/>
        <v>0</v>
      </c>
      <c r="V299" s="140">
        <f t="shared" si="69"/>
        <v>0</v>
      </c>
      <c r="W299" s="140">
        <f t="shared" si="69"/>
        <v>0</v>
      </c>
      <c r="X299" s="140">
        <f t="shared" si="69"/>
        <v>0</v>
      </c>
      <c r="Y299" s="140">
        <f t="shared" si="69"/>
        <v>0</v>
      </c>
      <c r="Z299" s="140">
        <f t="shared" si="69"/>
        <v>0</v>
      </c>
      <c r="AA299" s="140">
        <f t="shared" si="69"/>
        <v>0</v>
      </c>
      <c r="AB299" s="140">
        <f t="shared" si="69"/>
        <v>0</v>
      </c>
      <c r="AC299" s="140">
        <f t="shared" si="69"/>
        <v>0</v>
      </c>
      <c r="AD299" s="140">
        <f t="shared" si="69"/>
        <v>0</v>
      </c>
      <c r="AE299" s="140">
        <f t="shared" si="69"/>
        <v>0</v>
      </c>
      <c r="AF299" s="140">
        <f t="shared" si="69"/>
        <v>0</v>
      </c>
      <c r="AG299" s="140">
        <f t="shared" si="69"/>
        <v>0</v>
      </c>
      <c r="AH299" s="172">
        <f t="shared" si="69"/>
        <v>0</v>
      </c>
    </row>
    <row r="300" spans="1:34" ht="15">
      <c r="A300" s="152"/>
      <c r="B300" s="166" t="s">
        <v>132</v>
      </c>
      <c r="C300" s="23">
        <f>SUM(D300:AH300)</f>
        <v>0</v>
      </c>
      <c r="D300" s="173"/>
      <c r="E300" s="173"/>
      <c r="F300" s="173"/>
      <c r="G300" s="173"/>
      <c r="H300" s="173"/>
      <c r="I300" s="173"/>
      <c r="J300" s="173"/>
      <c r="K300" s="173"/>
      <c r="L300" s="173"/>
      <c r="M300" s="173"/>
      <c r="N300" s="173"/>
      <c r="O300" s="173"/>
      <c r="P300" s="173"/>
      <c r="Q300" s="173"/>
      <c r="R300" s="173"/>
      <c r="S300" s="173"/>
      <c r="T300" s="173"/>
      <c r="U300" s="173"/>
      <c r="V300" s="173"/>
      <c r="W300" s="173"/>
      <c r="X300" s="173"/>
      <c r="Y300" s="173"/>
      <c r="Z300" s="173"/>
      <c r="AA300" s="173"/>
      <c r="AB300" s="173"/>
      <c r="AC300" s="173"/>
      <c r="AD300" s="173"/>
      <c r="AE300" s="173"/>
      <c r="AF300" s="173"/>
      <c r="AG300" s="173"/>
      <c r="AH300" s="173"/>
    </row>
    <row r="301" spans="1:34" ht="15">
      <c r="A301" s="152"/>
      <c r="B301" s="166" t="s">
        <v>133</v>
      </c>
      <c r="C301" s="23">
        <f>SUM(D301:AH301)</f>
        <v>0</v>
      </c>
      <c r="D301" s="173"/>
      <c r="E301" s="173"/>
      <c r="F301" s="173"/>
      <c r="G301" s="173"/>
      <c r="H301" s="173"/>
      <c r="I301" s="173"/>
      <c r="J301" s="173"/>
      <c r="K301" s="173"/>
      <c r="L301" s="173"/>
      <c r="M301" s="173"/>
      <c r="N301" s="173"/>
      <c r="O301" s="173"/>
      <c r="P301" s="173"/>
      <c r="Q301" s="173"/>
      <c r="R301" s="173"/>
      <c r="S301" s="173"/>
      <c r="T301" s="173"/>
      <c r="U301" s="173"/>
      <c r="V301" s="173"/>
      <c r="W301" s="173"/>
      <c r="X301" s="173"/>
      <c r="Y301" s="173"/>
      <c r="Z301" s="173"/>
      <c r="AA301" s="173"/>
      <c r="AB301" s="173"/>
      <c r="AC301" s="173"/>
      <c r="AD301" s="173"/>
      <c r="AE301" s="173"/>
      <c r="AF301" s="173"/>
      <c r="AG301" s="173"/>
      <c r="AH301" s="173"/>
    </row>
    <row r="302" spans="1:34" ht="15">
      <c r="A302" s="152"/>
      <c r="B302" s="166" t="s">
        <v>134</v>
      </c>
      <c r="C302" s="23">
        <f>SUM(D302:AH302)</f>
        <v>0</v>
      </c>
      <c r="D302" s="173"/>
      <c r="E302" s="173"/>
      <c r="F302" s="173"/>
      <c r="G302" s="173"/>
      <c r="H302" s="173"/>
      <c r="I302" s="173"/>
      <c r="J302" s="173"/>
      <c r="K302" s="173"/>
      <c r="L302" s="173"/>
      <c r="M302" s="173"/>
      <c r="N302" s="173"/>
      <c r="O302" s="173"/>
      <c r="P302" s="173"/>
      <c r="Q302" s="173"/>
      <c r="R302" s="173"/>
      <c r="S302" s="173"/>
      <c r="T302" s="173"/>
      <c r="U302" s="173"/>
      <c r="V302" s="173"/>
      <c r="W302" s="173"/>
      <c r="X302" s="173"/>
      <c r="Y302" s="173"/>
      <c r="Z302" s="173"/>
      <c r="AA302" s="173"/>
      <c r="AB302" s="173"/>
      <c r="AC302" s="173"/>
      <c r="AD302" s="173"/>
      <c r="AE302" s="173"/>
      <c r="AF302" s="173"/>
      <c r="AG302" s="173"/>
      <c r="AH302" s="173"/>
    </row>
  </sheetData>
  <sheetProtection sheet="1" objects="1" scenarios="1" selectLockedCells="1"/>
  <mergeCells count="5">
    <mergeCell ref="D8:AH8"/>
    <mergeCell ref="E1:I1"/>
    <mergeCell ref="J1:M1"/>
    <mergeCell ref="A10:B10"/>
    <mergeCell ref="A53:B53"/>
  </mergeCells>
  <printOptions/>
  <pageMargins left="0.1968503937007874" right="0.1968503937007874" top="0.4724409448818898" bottom="0.3937007874015748" header="0.2755905511811024" footer="0.2362204724409449"/>
  <pageSetup fitToHeight="0" fitToWidth="1" horizontalDpi="300" verticalDpi="300" orientation="landscape" paperSize="9" scale="50" r:id="rId1"/>
  <headerFooter alignWithMargins="0">
    <oddHeader>&amp;CDrugi izvori</oddHead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Ivanković Luka</cp:lastModifiedBy>
  <cp:lastPrinted>2013-06-30T15:32:31Z</cp:lastPrinted>
  <dcterms:created xsi:type="dcterms:W3CDTF">2013-06-17T20:31:03Z</dcterms:created>
  <dcterms:modified xsi:type="dcterms:W3CDTF">2014-01-17T13:24:46Z</dcterms:modified>
  <cp:category/>
  <cp:version/>
  <cp:contentType/>
  <cp:contentStatus/>
</cp:coreProperties>
</file>